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arta.melo\Desktop\IMED\Relacao-mensal-dos-empregados-com-as-respectivas-remuneracoes\2025\10_2025\"/>
    </mc:Choice>
  </mc:AlternateContent>
  <xr:revisionPtr revIDLastSave="0" documentId="13_ncr:1_{FABE4392-5E2D-4721-8096-166E45875E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UTUBRO2025" sheetId="1" r:id="rId1"/>
  </sheets>
  <definedNames>
    <definedName name="__xlfn_IFERROR">#N/A</definedName>
    <definedName name="_xlnm._FilterDatabase" localSheetId="0" hidden="1">OUTUBRO2025!$A$5:$H$5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9" i="1" l="1"/>
  <c r="H99" i="1"/>
  <c r="G99" i="1"/>
  <c r="F99" i="1"/>
</calcChain>
</file>

<file path=xl/sharedStrings.xml><?xml version="1.0" encoding="utf-8"?>
<sst xmlns="http://schemas.openxmlformats.org/spreadsheetml/2006/main" count="202" uniqueCount="141">
  <si>
    <t>Fundamento legal: Item 12.1.u da Minuta Padrão do Contrato de Gestão-PGE, Art. 6º, § 4º, inciso I da Lei 18.025/2013, Item 3.10 da Metodologia de avaliação OSS SUBCIC 2023, Art. 6º, §3º, III da Lei 18.025/2013.</t>
  </si>
  <si>
    <t>Razão Social</t>
  </si>
  <si>
    <t>IMED INSTITUTO DE MEDICINA ESTUDOS E DESENVOLVIMENTO</t>
  </si>
  <si>
    <t>CNPJ/CEI:</t>
  </si>
  <si>
    <t>Funcionário</t>
  </si>
  <si>
    <t>Cargo</t>
  </si>
  <si>
    <t>Data de Admissão</t>
  </si>
  <si>
    <t>Abono de Ferias / Férias CLT (R$)</t>
  </si>
  <si>
    <t>Valor 13º (R$)</t>
  </si>
  <si>
    <t>Salário do Mês (R$)</t>
  </si>
  <si>
    <t>Demais Descontos (R$)</t>
  </si>
  <si>
    <t>Valor LÍquido</t>
  </si>
  <si>
    <t>ADRIELLY NUNES DA SILVA</t>
  </si>
  <si>
    <t>ANISIA VIEIRA DE BARROS</t>
  </si>
  <si>
    <t>ANNA VICTORIA CHAVIER RIBEIRO</t>
  </si>
  <si>
    <t>CLEDIMAR BISPO DOS SANTOS</t>
  </si>
  <si>
    <t>DAIANA BATISTA DE SALES</t>
  </si>
  <si>
    <t>DALILA TEIXEIRA DE SOUZA</t>
  </si>
  <si>
    <t>DANIELE BARRETO SILVA</t>
  </si>
  <si>
    <t>DANIELLE MOREIRA PEREIRA BRITO</t>
  </si>
  <si>
    <t>DEBORA DIAS GOMES</t>
  </si>
  <si>
    <t>DENISE NOGUEIRA DOS SANTOS</t>
  </si>
  <si>
    <t>GABRIEL NASCIMENTO COSTA</t>
  </si>
  <si>
    <t>FARMACEUTICO</t>
  </si>
  <si>
    <t>GABRYELA VIEIRA SANTOS SAMPAIO</t>
  </si>
  <si>
    <t>GEAN FERREIRA DOS SANTOS</t>
  </si>
  <si>
    <t>GEOVANNA PEREIRA DE JESUS</t>
  </si>
  <si>
    <t>GISELE OLIVEIRA DE SOUSA</t>
  </si>
  <si>
    <t>GISELE RAYANE CARDOSO DA SILVA</t>
  </si>
  <si>
    <t>GLAUCIA RODRIGUES VIEIRA</t>
  </si>
  <si>
    <t>HANNA NOBRE LIAH</t>
  </si>
  <si>
    <t>IARA AMORIM DA CUNHA</t>
  </si>
  <si>
    <t>IRANI MONSUETH ALVES ALMEIDA</t>
  </si>
  <si>
    <t>IVANETE RODRIGUES DOS SANTOS</t>
  </si>
  <si>
    <t>JESSIKHA LILIAN GOMES NEVES</t>
  </si>
  <si>
    <t>JOENE GOMES DA CRUZ</t>
  </si>
  <si>
    <t>KAILLANY BRITO SOUZA</t>
  </si>
  <si>
    <t>KALYSON MOREIRA DA SILVA</t>
  </si>
  <si>
    <t>KAMYLLA DIVINA BRITO DO CARMO</t>
  </si>
  <si>
    <t>KEILLA DAYANA DE JESUS SANTOS</t>
  </si>
  <si>
    <t>KHEWRY SOARES DA SILVA</t>
  </si>
  <si>
    <t>LANNA KARINE SOUSA BASTOS</t>
  </si>
  <si>
    <t>LEYDIENE LIMA VALENTE</t>
  </si>
  <si>
    <t>LORRANE SILVA ALVES</t>
  </si>
  <si>
    <t>LUCINEIDE SANTOS SAMPAIO</t>
  </si>
  <si>
    <t>MARIA LUIZA DA SILVA FREIRE</t>
  </si>
  <si>
    <t>MARIA LUIZA FELIX DE ARAUJO</t>
  </si>
  <si>
    <t>MARIANA ALBINO DE JESUS</t>
  </si>
  <si>
    <t>MARIANA ROSENO DA SILVA</t>
  </si>
  <si>
    <t>MARIANE COELHO DE ANDRADE</t>
  </si>
  <si>
    <t>MARILENE FRANCISCA DE SA SILVA</t>
  </si>
  <si>
    <t>MARILZA RODRIGUES DE ANDRADE</t>
  </si>
  <si>
    <t>MARISA RODRIGUES DE MELO</t>
  </si>
  <si>
    <t>MARIZA VIEIRA DE BRITO</t>
  </si>
  <si>
    <t>MARRONE DA CONCEICAO SOARES</t>
  </si>
  <si>
    <t>MARTA MARTINS DE MELO FERREIRA</t>
  </si>
  <si>
    <t>MYCHELLE DE SOUZA SANTOS</t>
  </si>
  <si>
    <t>NAIARA STEFANY MENDES ATAIDES</t>
  </si>
  <si>
    <t>NARA RUBIA FERREIRA FELIX</t>
  </si>
  <si>
    <t>NATALIA DA SILVA ALVES</t>
  </si>
  <si>
    <t>PAULA LORRANY PEREIRA DA SILVA</t>
  </si>
  <si>
    <t>RAYELE ALVES DA SILVA</t>
  </si>
  <si>
    <t>REGIANE CHAVES MOREIRA COSTA</t>
  </si>
  <si>
    <t>REGINA DE JESUS LIMA</t>
  </si>
  <si>
    <t>ROSANA LIAL MARQUES ARAUJO</t>
  </si>
  <si>
    <t>ROSIANE CASTRO DE OLIVEIRA</t>
  </si>
  <si>
    <t>THAYANNE DE SOUZA SILVA</t>
  </si>
  <si>
    <t>ASSINATURA</t>
  </si>
  <si>
    <t>19.324.171/0012-57</t>
  </si>
  <si>
    <t>AMANDA KELLY VIEIRA DA COSTA M</t>
  </si>
  <si>
    <t>BARBARA RHUANA GONSALVES LEITA</t>
  </si>
  <si>
    <t>CHARLES ALMEIDA MAGALHAES</t>
  </si>
  <si>
    <t>DANUBIA RAFAELA OLIVEIRA NEVES</t>
  </si>
  <si>
    <t>ELAINE CRISTINA VARGAS GOMES B</t>
  </si>
  <si>
    <t>ERIKA DENISE SATELES DOS SANTO</t>
  </si>
  <si>
    <t>ERIKA JAMYLLY OLIVEIRA DA SILV</t>
  </si>
  <si>
    <t>EVANI LAINY CALDEIRA DE ALMEID</t>
  </si>
  <si>
    <t>FABIANA CARVALHO MARTINS VIEIR</t>
  </si>
  <si>
    <t>JESSICA CRISTINA OLIVEIRA SILV</t>
  </si>
  <si>
    <t>JOAO PEDRO FERNANDES DE MELO</t>
  </si>
  <si>
    <t>JORDANE KARLA BARBOSA DOS SANT</t>
  </si>
  <si>
    <t>KARLA CAROLINE EVANGELISTA DOU</t>
  </si>
  <si>
    <t>MILLENA CANGUSSU MACEDO</t>
  </si>
  <si>
    <t>NATHALIA CRISTINA BATISTA OLIV</t>
  </si>
  <si>
    <t>RENI VASCONCELOS RAMOS DE SOUZ</t>
  </si>
  <si>
    <t>STEFANY SANTIAGO DE MIRANDA SI</t>
  </si>
  <si>
    <t>ANNA CAROLINE MATOS ALMEIDA</t>
  </si>
  <si>
    <t>DAIANY CARNEIRO NERI LENYS</t>
  </si>
  <si>
    <t>LAIS CRISTINA DA SILVA BENIZ</t>
  </si>
  <si>
    <t>DEUZENIR CAVALCANTE SATELES DE</t>
  </si>
  <si>
    <t>LEONARDO DA SILVA ALMEIDA</t>
  </si>
  <si>
    <t>RUBIA PEREIRA DOS SANTOS</t>
  </si>
  <si>
    <t>ISADORA XAVIER DA SILVA</t>
  </si>
  <si>
    <t>MARIA VITORIA MARQUES PEREIRA</t>
  </si>
  <si>
    <t>AMANDA FERNANDES CALAZANS</t>
  </si>
  <si>
    <t>ANDRESSA RODRIGUES DE ALMEIDA</t>
  </si>
  <si>
    <t>SARA CAROLINE RIBEIRO GUGEL</t>
  </si>
  <si>
    <t>CATIA PEREIRA DA SILVA</t>
  </si>
  <si>
    <t>KAIQUE GABRIEL DA SILVA COSTA</t>
  </si>
  <si>
    <t>PAULLIANY BATISTA MOREIRA</t>
  </si>
  <si>
    <t>THALITA VALENTE GOMES</t>
  </si>
  <si>
    <t>Grupo 10 - Relação mensal dos empregados com suas respectivas remunerações -outubro 2025</t>
  </si>
  <si>
    <t>CRISTIANE DIAS DOS SANTOS</t>
  </si>
  <si>
    <t>JOANNE KEMILLE GONCALVES DA SI</t>
  </si>
  <si>
    <t>KESLEY KAUAN DE JESUS SANTOS</t>
  </si>
  <si>
    <t>LILIANE FERREIRA DE SOUSA</t>
  </si>
  <si>
    <t>PATRICIA SOARES DA SILVA</t>
  </si>
  <si>
    <t>RAMON GONSALVES RODRIGUES PIME</t>
  </si>
  <si>
    <t>VANESSA ALVES LEMES</t>
  </si>
  <si>
    <t>COORDENADOR DE ENFERMAGEM I</t>
  </si>
  <si>
    <t>PSICOLOGO I</t>
  </si>
  <si>
    <t>TECNICO DE ENFERMAGEM I</t>
  </si>
  <si>
    <t>ASSISTENTE EXECUTIVO I</t>
  </si>
  <si>
    <t>ANALISTA DA QUALIDADE I</t>
  </si>
  <si>
    <t>ENFERMEIRO</t>
  </si>
  <si>
    <t>ASSISTENTE DE RECEPCAO</t>
  </si>
  <si>
    <t>MOTORISTA I</t>
  </si>
  <si>
    <t>TECNICO DE SEG DO TRABALHO</t>
  </si>
  <si>
    <t>TEC ENFERMAGEM HEMODIALISE</t>
  </si>
  <si>
    <t>ENFERMEIRO SCIRAS</t>
  </si>
  <si>
    <t>FISIOTERAPEUTA I</t>
  </si>
  <si>
    <t>ASSISTENTE ADMINISTRATIVO</t>
  </si>
  <si>
    <t>FISIOTERAPEUTA II</t>
  </si>
  <si>
    <t>ASSISTENTE DE ATENDIMENTO</t>
  </si>
  <si>
    <t>SUPERVISOR ADMINISTRATIVO I</t>
  </si>
  <si>
    <t>OUVIDOR I</t>
  </si>
  <si>
    <t>NUTRICIONISTA I</t>
  </si>
  <si>
    <t>ASSISTENTE SOCIAL I</t>
  </si>
  <si>
    <t>APRENDIZ</t>
  </si>
  <si>
    <t>AUXILIAR DE FARMACIA I</t>
  </si>
  <si>
    <t>AUX GESTAO DE PESSOAS</t>
  </si>
  <si>
    <t>COORDENADOR DE FACILITIES I</t>
  </si>
  <si>
    <t>ALMOXARIFE</t>
  </si>
  <si>
    <t>GERENTE ADMINISTRATIVO IV</t>
  </si>
  <si>
    <t>AUXILIAR DE ALMOXARIFADO I</t>
  </si>
  <si>
    <t>ANALISTA DE TESOURARIA I</t>
  </si>
  <si>
    <t>ASSISTENTE ADMINISTRATIVO I</t>
  </si>
  <si>
    <t>ASSISTENTE DE RH I</t>
  </si>
  <si>
    <t>ASSISTENTE ADMINISTRATIVO III</t>
  </si>
  <si>
    <t>COORDENADOR DE EQUIPEMULTI I</t>
  </si>
  <si>
    <t>Posse, 03 de novembro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</si>
</sst>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>
      <alignment vertical="top"/>
      <protection locked="0"/>
    </xf>
    <xf numFmtId="43" fontId="6" fillId="0" borderId="0" applyFill="0" applyBorder="0" applyAlignment="0" applyProtection="0"/>
    <xf numFmtId="0" fontId="5" fillId="0" borderId="0" applyNumberFormat="0" applyFont="0" applyFill="0" applyBorder="0" applyAlignment="0" applyProtection="0">
      <alignment vertical="top"/>
      <protection locked="0"/>
    </xf>
    <xf numFmtId="0" fontId="5" fillId="0" borderId="0" applyNumberFormat="0" applyFill="0" applyBorder="0">
      <alignment vertical="top"/>
      <protection locked="0"/>
    </xf>
    <xf numFmtId="0" fontId="7" fillId="0" borderId="0" applyNumberFormat="0" applyFont="0" applyFill="0" applyBorder="0" applyAlignment="0" applyProtection="0">
      <alignment vertical="top"/>
      <protection locked="0"/>
    </xf>
    <xf numFmtId="0" fontId="8" fillId="0" borderId="0"/>
    <xf numFmtId="164" fontId="6" fillId="0" borderId="0" applyBorder="0" applyProtection="0"/>
    <xf numFmtId="164" fontId="10" fillId="0" borderId="0" applyBorder="0" applyProtection="0"/>
    <xf numFmtId="0" fontId="11" fillId="0" borderId="0"/>
    <xf numFmtId="164" fontId="12" fillId="0" borderId="0" applyBorder="0" applyProtection="0"/>
    <xf numFmtId="0" fontId="13" fillId="0" borderId="0"/>
    <xf numFmtId="0" fontId="1" fillId="0" borderId="0"/>
    <xf numFmtId="0" fontId="14" fillId="0" borderId="0"/>
    <xf numFmtId="0" fontId="8" fillId="0" borderId="0"/>
    <xf numFmtId="0" fontId="15" fillId="0" borderId="0"/>
    <xf numFmtId="9" fontId="11" fillId="0" borderId="0" applyBorder="0" applyProtection="0"/>
    <xf numFmtId="0" fontId="16" fillId="0" borderId="0"/>
    <xf numFmtId="0" fontId="17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4" fillId="3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4" fontId="0" fillId="0" borderId="0" xfId="0" applyNumberFormat="1"/>
    <xf numFmtId="2" fontId="2" fillId="0" borderId="0" xfId="0" applyNumberFormat="1" applyFont="1"/>
    <xf numFmtId="2" fontId="0" fillId="0" borderId="0" xfId="0" applyNumberFormat="1"/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9">
    <cellStyle name="Normal" xfId="0" builtinId="0"/>
    <cellStyle name="Normal 15" xfId="3" xr:uid="{00000000-0005-0000-0000-000002000000}"/>
    <cellStyle name="Normal 2" xfId="1" xr:uid="{00000000-0005-0000-0000-000003000000}"/>
    <cellStyle name="Normal 2 2" xfId="4" xr:uid="{00000000-0005-0000-0000-000004000000}"/>
    <cellStyle name="Normal 2 2 2" xfId="12" xr:uid="{00000000-0005-0000-0000-000005000000}"/>
    <cellStyle name="Normal 2 2 2 2" xfId="14" xr:uid="{00000000-0005-0000-0000-000006000000}"/>
    <cellStyle name="Normal 29" xfId="11" xr:uid="{00000000-0005-0000-0000-000007000000}"/>
    <cellStyle name="Normal 29 2" xfId="13" xr:uid="{00000000-0005-0000-0000-000008000000}"/>
    <cellStyle name="Normal 3" xfId="6" xr:uid="{00000000-0005-0000-0000-000009000000}"/>
    <cellStyle name="Normal 4" xfId="9" xr:uid="{00000000-0005-0000-0000-00000A000000}"/>
    <cellStyle name="Normal 5" xfId="15" xr:uid="{00000000-0005-0000-0000-00000B000000}"/>
    <cellStyle name="Normal 6" xfId="17" xr:uid="{00000000-0005-0000-0000-00000C000000}"/>
    <cellStyle name="Normal 7" xfId="18" xr:uid="{B7BA9F31-8EC1-4BBE-887C-C2B5F8CBD041}"/>
    <cellStyle name="Normal 8" xfId="5" xr:uid="{00000000-0005-0000-0000-00000D000000}"/>
    <cellStyle name="Porcentagem 2" xfId="16" xr:uid="{00000000-0005-0000-0000-00000E000000}"/>
    <cellStyle name="Vírgula 2" xfId="2" xr:uid="{00000000-0005-0000-0000-00000F000000}"/>
    <cellStyle name="Vírgula 3" xfId="7" xr:uid="{00000000-0005-0000-0000-000010000000}"/>
    <cellStyle name="Vírgula 4" xfId="8" xr:uid="{00000000-0005-0000-0000-000011000000}"/>
    <cellStyle name="Vírgula 5" xfId="10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95251</xdr:colOff>
      <xdr:row>0</xdr:row>
      <xdr:rowOff>104775</xdr:rowOff>
    </xdr:from>
    <xdr:ext cx="4991100" cy="542925"/>
    <xdr:pic>
      <xdr:nvPicPr>
        <xdr:cNvPr id="2" name="image2.png">
          <a:extLst>
            <a:ext uri="{FF2B5EF4-FFF2-40B4-BE49-F238E27FC236}">
              <a16:creationId xmlns:a16="http://schemas.microsoft.com/office/drawing/2014/main" id="{C743E221-F869-4442-9E82-F86FB04D668A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15126" y="104775"/>
          <a:ext cx="4991100" cy="542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9"/>
  <sheetViews>
    <sheetView tabSelected="1" zoomScale="85" zoomScaleNormal="85" workbookViewId="0">
      <pane ySplit="1" topLeftCell="A94" activePane="bottomLeft" state="frozen"/>
      <selection pane="bottomLeft" activeCell="E107" sqref="E107"/>
    </sheetView>
  </sheetViews>
  <sheetFormatPr defaultRowHeight="15" x14ac:dyDescent="0.25"/>
  <cols>
    <col min="1" max="1" width="48" bestFit="1" customWidth="1"/>
    <col min="2" max="2" width="35.42578125" customWidth="1"/>
    <col min="3" max="3" width="18.7109375" bestFit="1" customWidth="1"/>
    <col min="4" max="7" width="18.5703125" customWidth="1"/>
    <col min="8" max="8" width="22.42578125" customWidth="1"/>
    <col min="9" max="9" width="17.42578125" customWidth="1"/>
    <col min="10" max="10" width="12.140625" bestFit="1" customWidth="1"/>
  </cols>
  <sheetData>
    <row r="1" spans="1:10" ht="59.25" customHeight="1" x14ac:dyDescent="0.25">
      <c r="A1" s="4"/>
      <c r="B1" s="19"/>
      <c r="C1" s="19"/>
      <c r="D1" s="19"/>
      <c r="E1" s="19"/>
      <c r="F1" s="19"/>
      <c r="G1" s="19"/>
      <c r="H1" s="20"/>
    </row>
    <row r="2" spans="1:10" ht="31.5" customHeight="1" x14ac:dyDescent="0.25">
      <c r="A2" s="21" t="s">
        <v>101</v>
      </c>
      <c r="B2" s="21"/>
      <c r="C2" s="21"/>
      <c r="D2" s="21"/>
      <c r="E2" s="21"/>
      <c r="F2" s="21"/>
      <c r="G2" s="21"/>
      <c r="H2" s="21"/>
    </row>
    <row r="3" spans="1:10" ht="27.75" customHeight="1" x14ac:dyDescent="0.25">
      <c r="A3" s="21" t="s">
        <v>0</v>
      </c>
      <c r="B3" s="22"/>
      <c r="C3" s="22"/>
      <c r="D3" s="22"/>
      <c r="E3" s="22"/>
      <c r="F3" s="22"/>
      <c r="G3" s="22"/>
      <c r="H3" s="22"/>
    </row>
    <row r="4" spans="1:10" ht="36" customHeight="1" x14ac:dyDescent="0.25">
      <c r="A4" s="5" t="s">
        <v>1</v>
      </c>
      <c r="B4" s="23" t="s">
        <v>2</v>
      </c>
      <c r="C4" s="24"/>
      <c r="D4" s="5" t="s">
        <v>3</v>
      </c>
      <c r="E4" s="23" t="s">
        <v>68</v>
      </c>
      <c r="F4" s="25"/>
      <c r="G4" s="25"/>
      <c r="H4" s="24"/>
    </row>
    <row r="5" spans="1:10" ht="30" x14ac:dyDescent="0.25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</row>
    <row r="6" spans="1:10" ht="21.75" customHeight="1" x14ac:dyDescent="0.25">
      <c r="A6" s="10" t="s">
        <v>12</v>
      </c>
      <c r="B6" s="10" t="s">
        <v>109</v>
      </c>
      <c r="C6" s="18">
        <v>45499</v>
      </c>
      <c r="D6" s="11">
        <v>0</v>
      </c>
      <c r="E6" s="11">
        <v>0</v>
      </c>
      <c r="F6" s="12">
        <v>7667.6</v>
      </c>
      <c r="G6" s="12">
        <v>1840.06</v>
      </c>
      <c r="H6" s="12">
        <v>5827.54</v>
      </c>
      <c r="I6" s="8"/>
      <c r="J6" s="8"/>
    </row>
    <row r="7" spans="1:10" ht="21.75" customHeight="1" x14ac:dyDescent="0.25">
      <c r="A7" s="10" t="s">
        <v>94</v>
      </c>
      <c r="B7" s="10" t="s">
        <v>110</v>
      </c>
      <c r="C7" s="18">
        <v>45852</v>
      </c>
      <c r="D7" s="11">
        <v>0</v>
      </c>
      <c r="E7" s="11">
        <v>0</v>
      </c>
      <c r="F7" s="12">
        <v>3460.17</v>
      </c>
      <c r="G7" s="12">
        <v>318.77</v>
      </c>
      <c r="H7" s="12">
        <v>3141.4</v>
      </c>
      <c r="I7" s="8"/>
      <c r="J7" s="8"/>
    </row>
    <row r="8" spans="1:10" ht="21.75" customHeight="1" x14ac:dyDescent="0.25">
      <c r="A8" s="10" t="s">
        <v>69</v>
      </c>
      <c r="B8" s="10" t="s">
        <v>111</v>
      </c>
      <c r="C8" s="18">
        <v>45499</v>
      </c>
      <c r="D8" s="11">
        <v>0</v>
      </c>
      <c r="E8" s="11">
        <v>0</v>
      </c>
      <c r="F8" s="12">
        <v>3134.45</v>
      </c>
      <c r="G8" s="12">
        <v>256.29000000000002</v>
      </c>
      <c r="H8" s="12">
        <v>2878.16</v>
      </c>
      <c r="I8" s="8"/>
      <c r="J8" s="8"/>
    </row>
    <row r="9" spans="1:10" ht="21.75" customHeight="1" x14ac:dyDescent="0.25">
      <c r="A9" s="10" t="s">
        <v>95</v>
      </c>
      <c r="B9" s="10" t="s">
        <v>112</v>
      </c>
      <c r="C9" s="18">
        <v>45839</v>
      </c>
      <c r="D9" s="11">
        <v>0</v>
      </c>
      <c r="E9" s="11">
        <v>0</v>
      </c>
      <c r="F9" s="12">
        <v>3114.56</v>
      </c>
      <c r="G9" s="12">
        <v>246.11</v>
      </c>
      <c r="H9" s="12">
        <v>2868.45</v>
      </c>
      <c r="I9" s="8"/>
      <c r="J9" s="8"/>
    </row>
    <row r="10" spans="1:10" ht="21.75" customHeight="1" x14ac:dyDescent="0.25">
      <c r="A10" s="10" t="s">
        <v>13</v>
      </c>
      <c r="B10" s="10" t="s">
        <v>113</v>
      </c>
      <c r="C10" s="18">
        <v>45499</v>
      </c>
      <c r="D10" s="11">
        <v>0</v>
      </c>
      <c r="E10" s="11">
        <v>0</v>
      </c>
      <c r="F10" s="12">
        <v>3114.56</v>
      </c>
      <c r="G10" s="12">
        <v>246.11</v>
      </c>
      <c r="H10" s="12">
        <v>2868.45</v>
      </c>
      <c r="I10" s="8"/>
      <c r="J10" s="8"/>
    </row>
    <row r="11" spans="1:10" ht="21.75" customHeight="1" x14ac:dyDescent="0.25">
      <c r="A11" s="10" t="s">
        <v>86</v>
      </c>
      <c r="B11" s="10" t="s">
        <v>114</v>
      </c>
      <c r="C11" s="18">
        <v>45733</v>
      </c>
      <c r="D11" s="11">
        <v>0</v>
      </c>
      <c r="E11" s="11">
        <v>0</v>
      </c>
      <c r="F11" s="12">
        <v>4489.96</v>
      </c>
      <c r="G11" s="12">
        <v>631.67000000000007</v>
      </c>
      <c r="H11" s="12">
        <v>3858.29</v>
      </c>
      <c r="I11" s="8"/>
      <c r="J11" s="8"/>
    </row>
    <row r="12" spans="1:10" ht="21.75" customHeight="1" x14ac:dyDescent="0.25">
      <c r="A12" s="10" t="s">
        <v>14</v>
      </c>
      <c r="B12" s="10" t="s">
        <v>111</v>
      </c>
      <c r="C12" s="18">
        <v>45499</v>
      </c>
      <c r="D12" s="11">
        <v>3402.86</v>
      </c>
      <c r="E12" s="11">
        <v>0</v>
      </c>
      <c r="F12" s="12">
        <v>4916.6100000000006</v>
      </c>
      <c r="G12" s="12">
        <v>4916.6100000000006</v>
      </c>
      <c r="H12" s="12">
        <v>0</v>
      </c>
      <c r="I12" s="8"/>
      <c r="J12" s="8"/>
    </row>
    <row r="13" spans="1:10" ht="21.75" customHeight="1" x14ac:dyDescent="0.25">
      <c r="A13" s="10" t="s">
        <v>70</v>
      </c>
      <c r="B13" s="10" t="s">
        <v>23</v>
      </c>
      <c r="C13" s="18">
        <v>45499</v>
      </c>
      <c r="D13" s="11">
        <v>5141.8100000000004</v>
      </c>
      <c r="E13" s="11">
        <v>0</v>
      </c>
      <c r="F13" s="12">
        <v>9060.630000000001</v>
      </c>
      <c r="G13" s="12">
        <v>5666.58</v>
      </c>
      <c r="H13" s="12">
        <v>3394.05</v>
      </c>
      <c r="I13" s="8"/>
      <c r="J13" s="8"/>
    </row>
    <row r="14" spans="1:10" ht="21.75" customHeight="1" x14ac:dyDescent="0.25">
      <c r="A14" s="10" t="s">
        <v>97</v>
      </c>
      <c r="B14" s="10" t="s">
        <v>115</v>
      </c>
      <c r="C14" s="18">
        <v>45499</v>
      </c>
      <c r="D14" s="11">
        <v>2642.84</v>
      </c>
      <c r="E14" s="11">
        <v>0</v>
      </c>
      <c r="F14" s="12">
        <v>3036.8</v>
      </c>
      <c r="G14" s="12">
        <v>2722.7799999999997</v>
      </c>
      <c r="H14" s="12">
        <v>314.02</v>
      </c>
      <c r="I14" s="8"/>
      <c r="J14" s="8"/>
    </row>
    <row r="15" spans="1:10" ht="21.75" customHeight="1" x14ac:dyDescent="0.25">
      <c r="A15" s="10" t="s">
        <v>71</v>
      </c>
      <c r="B15" s="10" t="s">
        <v>116</v>
      </c>
      <c r="C15" s="18">
        <v>45677</v>
      </c>
      <c r="D15" s="11">
        <v>0</v>
      </c>
      <c r="E15" s="11">
        <v>0</v>
      </c>
      <c r="F15" s="12">
        <v>2692.2200000000003</v>
      </c>
      <c r="G15" s="12">
        <v>206.32</v>
      </c>
      <c r="H15" s="12">
        <v>2485.9</v>
      </c>
      <c r="I15" s="8"/>
      <c r="J15" s="8"/>
    </row>
    <row r="16" spans="1:10" ht="21.75" customHeight="1" x14ac:dyDescent="0.25">
      <c r="A16" s="10" t="s">
        <v>15</v>
      </c>
      <c r="B16" s="10" t="s">
        <v>117</v>
      </c>
      <c r="C16" s="18">
        <v>45499</v>
      </c>
      <c r="D16" s="11">
        <v>0</v>
      </c>
      <c r="E16" s="11">
        <v>0</v>
      </c>
      <c r="F16" s="12">
        <v>3563.42</v>
      </c>
      <c r="G16" s="12">
        <v>345.87</v>
      </c>
      <c r="H16" s="12">
        <v>3217.55</v>
      </c>
      <c r="I16" s="8"/>
      <c r="J16" s="8"/>
    </row>
    <row r="17" spans="1:10" ht="21.75" customHeight="1" x14ac:dyDescent="0.25">
      <c r="A17" s="10" t="s">
        <v>102</v>
      </c>
      <c r="B17" s="10" t="s">
        <v>118</v>
      </c>
      <c r="C17" s="18">
        <v>45943</v>
      </c>
      <c r="D17" s="11">
        <v>0</v>
      </c>
      <c r="E17" s="11">
        <v>0</v>
      </c>
      <c r="F17" s="12">
        <v>1985.15</v>
      </c>
      <c r="G17" s="12">
        <v>149.6</v>
      </c>
      <c r="H17" s="12">
        <v>1835.55</v>
      </c>
      <c r="I17" s="8"/>
      <c r="J17" s="8"/>
    </row>
    <row r="18" spans="1:10" ht="21.75" customHeight="1" x14ac:dyDescent="0.25">
      <c r="A18" s="10" t="s">
        <v>16</v>
      </c>
      <c r="B18" s="10" t="s">
        <v>111</v>
      </c>
      <c r="C18" s="18">
        <v>45499</v>
      </c>
      <c r="D18" s="11">
        <v>0</v>
      </c>
      <c r="E18" s="11">
        <v>0</v>
      </c>
      <c r="F18" s="12">
        <v>4439.130000000001</v>
      </c>
      <c r="G18" s="12">
        <v>4439.13</v>
      </c>
      <c r="H18" s="12">
        <v>0</v>
      </c>
      <c r="I18" s="8"/>
      <c r="J18" s="8"/>
    </row>
    <row r="19" spans="1:10" ht="21.75" customHeight="1" x14ac:dyDescent="0.25">
      <c r="A19" s="10" t="s">
        <v>87</v>
      </c>
      <c r="B19" s="10" t="s">
        <v>119</v>
      </c>
      <c r="C19" s="18">
        <v>45499</v>
      </c>
      <c r="D19" s="11">
        <v>0</v>
      </c>
      <c r="E19" s="11">
        <v>0</v>
      </c>
      <c r="F19" s="12">
        <v>5753.75</v>
      </c>
      <c r="G19" s="12">
        <v>1119.49</v>
      </c>
      <c r="H19" s="12">
        <v>4634.26</v>
      </c>
      <c r="I19" s="8"/>
      <c r="J19" s="8"/>
    </row>
    <row r="20" spans="1:10" ht="21.75" customHeight="1" x14ac:dyDescent="0.25">
      <c r="A20" s="10" t="s">
        <v>17</v>
      </c>
      <c r="B20" s="10" t="s">
        <v>115</v>
      </c>
      <c r="C20" s="18">
        <v>45499</v>
      </c>
      <c r="D20" s="11">
        <v>0</v>
      </c>
      <c r="E20" s="11">
        <v>0</v>
      </c>
      <c r="F20" s="12">
        <v>2104.64</v>
      </c>
      <c r="G20" s="12">
        <v>156.54</v>
      </c>
      <c r="H20" s="12">
        <v>1948.1</v>
      </c>
      <c r="I20" s="8"/>
      <c r="J20" s="8"/>
    </row>
    <row r="21" spans="1:10" ht="21.75" customHeight="1" x14ac:dyDescent="0.25">
      <c r="A21" s="10" t="s">
        <v>18</v>
      </c>
      <c r="B21" s="10" t="s">
        <v>120</v>
      </c>
      <c r="C21" s="18">
        <v>45499</v>
      </c>
      <c r="D21" s="11">
        <v>5092.04</v>
      </c>
      <c r="E21" s="11">
        <v>0</v>
      </c>
      <c r="F21" s="12">
        <v>7842.53</v>
      </c>
      <c r="G21" s="12">
        <v>7842.53</v>
      </c>
      <c r="H21" s="12">
        <v>0</v>
      </c>
      <c r="I21" s="8"/>
      <c r="J21" s="8"/>
    </row>
    <row r="22" spans="1:10" ht="21.75" customHeight="1" x14ac:dyDescent="0.25">
      <c r="A22" s="10" t="s">
        <v>19</v>
      </c>
      <c r="B22" s="10" t="s">
        <v>121</v>
      </c>
      <c r="C22" s="18">
        <v>45499</v>
      </c>
      <c r="D22" s="11">
        <v>0</v>
      </c>
      <c r="E22" s="11">
        <v>0</v>
      </c>
      <c r="F22" s="12">
        <v>3002.3500000000004</v>
      </c>
      <c r="G22" s="12">
        <v>233.48</v>
      </c>
      <c r="H22" s="12">
        <v>2768.87</v>
      </c>
      <c r="I22" s="8"/>
      <c r="J22" s="8"/>
    </row>
    <row r="23" spans="1:10" ht="21.75" customHeight="1" x14ac:dyDescent="0.25">
      <c r="A23" s="10" t="s">
        <v>72</v>
      </c>
      <c r="B23" s="10" t="s">
        <v>122</v>
      </c>
      <c r="C23" s="18">
        <v>45499</v>
      </c>
      <c r="D23" s="11">
        <v>0</v>
      </c>
      <c r="E23" s="11">
        <v>0</v>
      </c>
      <c r="F23" s="12">
        <v>4260.37</v>
      </c>
      <c r="G23" s="12">
        <v>718.86999999999989</v>
      </c>
      <c r="H23" s="12">
        <v>3541.5</v>
      </c>
      <c r="I23" s="8"/>
      <c r="J23" s="8"/>
    </row>
    <row r="24" spans="1:10" ht="21.75" customHeight="1" x14ac:dyDescent="0.25">
      <c r="A24" s="10" t="s">
        <v>20</v>
      </c>
      <c r="B24" s="10" t="s">
        <v>123</v>
      </c>
      <c r="C24" s="18">
        <v>45499</v>
      </c>
      <c r="D24" s="11">
        <v>0</v>
      </c>
      <c r="E24" s="11">
        <v>0</v>
      </c>
      <c r="F24" s="12">
        <v>2012.6200000000001</v>
      </c>
      <c r="G24" s="12">
        <v>148.78</v>
      </c>
      <c r="H24" s="12">
        <v>1863.84</v>
      </c>
      <c r="I24" s="8"/>
      <c r="J24" s="8"/>
    </row>
    <row r="25" spans="1:10" ht="21.75" customHeight="1" x14ac:dyDescent="0.25">
      <c r="A25" s="10" t="s">
        <v>21</v>
      </c>
      <c r="B25" s="10" t="s">
        <v>111</v>
      </c>
      <c r="C25" s="18">
        <v>45499</v>
      </c>
      <c r="D25" s="11">
        <v>0</v>
      </c>
      <c r="E25" s="11">
        <v>0</v>
      </c>
      <c r="F25" s="12">
        <v>3749.35</v>
      </c>
      <c r="G25" s="12">
        <v>1429.24</v>
      </c>
      <c r="H25" s="12">
        <v>2320.11</v>
      </c>
      <c r="I25" s="8"/>
      <c r="J25" s="8"/>
    </row>
    <row r="26" spans="1:10" ht="21.75" customHeight="1" x14ac:dyDescent="0.25">
      <c r="A26" s="10" t="s">
        <v>89</v>
      </c>
      <c r="B26" s="10" t="s">
        <v>111</v>
      </c>
      <c r="C26" s="18">
        <v>45761</v>
      </c>
      <c r="D26" s="11">
        <v>0</v>
      </c>
      <c r="E26" s="11">
        <v>0</v>
      </c>
      <c r="F26" s="12">
        <v>3749.35</v>
      </c>
      <c r="G26" s="12">
        <v>405.99</v>
      </c>
      <c r="H26" s="12">
        <v>3343.36</v>
      </c>
      <c r="I26" s="8"/>
      <c r="J26" s="8"/>
    </row>
    <row r="27" spans="1:10" ht="21.75" customHeight="1" x14ac:dyDescent="0.25">
      <c r="A27" s="10" t="s">
        <v>73</v>
      </c>
      <c r="B27" s="10" t="s">
        <v>115</v>
      </c>
      <c r="C27" s="18">
        <v>45499</v>
      </c>
      <c r="D27" s="11">
        <v>0</v>
      </c>
      <c r="E27" s="11">
        <v>0</v>
      </c>
      <c r="F27" s="12">
        <v>2104.64</v>
      </c>
      <c r="G27" s="12">
        <v>156.54</v>
      </c>
      <c r="H27" s="12">
        <v>1948.1</v>
      </c>
      <c r="I27" s="8"/>
      <c r="J27" s="8"/>
    </row>
    <row r="28" spans="1:10" ht="21.75" customHeight="1" x14ac:dyDescent="0.25">
      <c r="A28" s="10" t="s">
        <v>74</v>
      </c>
      <c r="B28" s="10" t="s">
        <v>111</v>
      </c>
      <c r="C28" s="18">
        <v>45499</v>
      </c>
      <c r="D28" s="11">
        <v>0</v>
      </c>
      <c r="E28" s="11">
        <v>0</v>
      </c>
      <c r="F28" s="12">
        <v>3749.35</v>
      </c>
      <c r="G28" s="12">
        <v>405.99</v>
      </c>
      <c r="H28" s="12">
        <v>3343.36</v>
      </c>
      <c r="I28" s="8"/>
      <c r="J28" s="8"/>
    </row>
    <row r="29" spans="1:10" ht="21.75" customHeight="1" x14ac:dyDescent="0.25">
      <c r="A29" s="10" t="s">
        <v>75</v>
      </c>
      <c r="B29" s="10" t="s">
        <v>115</v>
      </c>
      <c r="C29" s="18">
        <v>45663</v>
      </c>
      <c r="D29" s="11">
        <v>0</v>
      </c>
      <c r="E29" s="11">
        <v>0</v>
      </c>
      <c r="F29" s="12">
        <v>2104.64</v>
      </c>
      <c r="G29" s="12">
        <v>156.54</v>
      </c>
      <c r="H29" s="12">
        <v>1948.1</v>
      </c>
      <c r="I29" s="8"/>
      <c r="J29" s="8"/>
    </row>
    <row r="30" spans="1:10" ht="21.75" customHeight="1" x14ac:dyDescent="0.25">
      <c r="A30" s="10" t="s">
        <v>76</v>
      </c>
      <c r="B30" s="10" t="s">
        <v>111</v>
      </c>
      <c r="C30" s="18">
        <v>45499</v>
      </c>
      <c r="D30" s="11">
        <v>797.64</v>
      </c>
      <c r="E30" s="11">
        <v>0</v>
      </c>
      <c r="F30" s="12">
        <v>3669.13</v>
      </c>
      <c r="G30" s="12">
        <v>1057.6399999999999</v>
      </c>
      <c r="H30" s="12">
        <v>2611.4899999999998</v>
      </c>
      <c r="I30" s="8"/>
      <c r="J30" s="8"/>
    </row>
    <row r="31" spans="1:10" ht="22.5" customHeight="1" x14ac:dyDescent="0.25">
      <c r="A31" s="10" t="s">
        <v>77</v>
      </c>
      <c r="B31" s="10" t="s">
        <v>111</v>
      </c>
      <c r="C31" s="18">
        <v>45499</v>
      </c>
      <c r="D31" s="12">
        <v>3427.98</v>
      </c>
      <c r="E31" s="11">
        <v>0</v>
      </c>
      <c r="F31" s="12">
        <v>4557.4299999999994</v>
      </c>
      <c r="G31" s="12">
        <v>4492.4299999999994</v>
      </c>
      <c r="H31" s="12">
        <v>65</v>
      </c>
      <c r="I31" s="8"/>
      <c r="J31" s="8"/>
    </row>
    <row r="32" spans="1:10" ht="21.75" customHeight="1" x14ac:dyDescent="0.25">
      <c r="A32" s="10" t="s">
        <v>22</v>
      </c>
      <c r="B32" s="10" t="s">
        <v>23</v>
      </c>
      <c r="C32" s="18">
        <v>45499</v>
      </c>
      <c r="D32" s="11">
        <v>0</v>
      </c>
      <c r="E32" s="11">
        <v>0</v>
      </c>
      <c r="F32" s="12">
        <v>6475.35</v>
      </c>
      <c r="G32" s="12">
        <v>1391.1799999999998</v>
      </c>
      <c r="H32" s="12">
        <v>5084.17</v>
      </c>
      <c r="I32" s="8"/>
      <c r="J32" s="8"/>
    </row>
    <row r="33" spans="1:10" ht="21.75" customHeight="1" x14ac:dyDescent="0.25">
      <c r="A33" s="10" t="s">
        <v>24</v>
      </c>
      <c r="B33" s="10" t="s">
        <v>115</v>
      </c>
      <c r="C33" s="18">
        <v>45499</v>
      </c>
      <c r="D33" s="11">
        <v>0</v>
      </c>
      <c r="E33" s="11">
        <v>0</v>
      </c>
      <c r="F33" s="12">
        <v>2104.64</v>
      </c>
      <c r="G33" s="12">
        <v>649.70999999999992</v>
      </c>
      <c r="H33" s="12">
        <v>1454.93</v>
      </c>
      <c r="I33" s="8"/>
      <c r="J33" s="8"/>
    </row>
    <row r="34" spans="1:10" ht="21.75" customHeight="1" x14ac:dyDescent="0.25">
      <c r="A34" s="10" t="s">
        <v>25</v>
      </c>
      <c r="B34" s="10" t="s">
        <v>111</v>
      </c>
      <c r="C34" s="18">
        <v>45499</v>
      </c>
      <c r="D34" s="11">
        <v>0</v>
      </c>
      <c r="E34" s="11">
        <v>0</v>
      </c>
      <c r="F34" s="12">
        <v>3134.45</v>
      </c>
      <c r="G34" s="12">
        <v>565.97</v>
      </c>
      <c r="H34" s="12">
        <v>2568.48</v>
      </c>
      <c r="I34" s="8"/>
      <c r="J34" s="8"/>
    </row>
    <row r="35" spans="1:10" ht="21.75" customHeight="1" x14ac:dyDescent="0.25">
      <c r="A35" s="10" t="s">
        <v>26</v>
      </c>
      <c r="B35" s="10" t="s">
        <v>111</v>
      </c>
      <c r="C35" s="18">
        <v>45499</v>
      </c>
      <c r="D35" s="11">
        <v>0</v>
      </c>
      <c r="E35" s="11">
        <v>0</v>
      </c>
      <c r="F35" s="12">
        <v>3134.45</v>
      </c>
      <c r="G35" s="12">
        <v>256.29000000000002</v>
      </c>
      <c r="H35" s="12">
        <v>2878.16</v>
      </c>
      <c r="I35" s="8"/>
      <c r="J35" s="8"/>
    </row>
    <row r="36" spans="1:10" ht="21.75" customHeight="1" x14ac:dyDescent="0.25">
      <c r="A36" s="10" t="s">
        <v>27</v>
      </c>
      <c r="B36" s="10" t="s">
        <v>115</v>
      </c>
      <c r="C36" s="18">
        <v>45499</v>
      </c>
      <c r="D36" s="11">
        <v>0</v>
      </c>
      <c r="E36" s="11">
        <v>0</v>
      </c>
      <c r="F36" s="12">
        <v>2104.64</v>
      </c>
      <c r="G36" s="12">
        <v>156.54</v>
      </c>
      <c r="H36" s="12">
        <v>1948.1</v>
      </c>
      <c r="I36" s="8"/>
      <c r="J36" s="8"/>
    </row>
    <row r="37" spans="1:10" ht="21.75" customHeight="1" x14ac:dyDescent="0.25">
      <c r="A37" s="10" t="s">
        <v>28</v>
      </c>
      <c r="B37" s="10" t="s">
        <v>124</v>
      </c>
      <c r="C37" s="18">
        <v>45499</v>
      </c>
      <c r="D37" s="11">
        <v>0</v>
      </c>
      <c r="E37" s="11">
        <v>0</v>
      </c>
      <c r="F37" s="12">
        <v>3240.8</v>
      </c>
      <c r="G37" s="12">
        <v>383.54999999999995</v>
      </c>
      <c r="H37" s="12">
        <v>2857.25</v>
      </c>
      <c r="I37" s="8"/>
      <c r="J37" s="8"/>
    </row>
    <row r="38" spans="1:10" ht="21.75" customHeight="1" x14ac:dyDescent="0.25">
      <c r="A38" s="10" t="s">
        <v>29</v>
      </c>
      <c r="B38" s="10" t="s">
        <v>125</v>
      </c>
      <c r="C38" s="18">
        <v>45499</v>
      </c>
      <c r="D38" s="11">
        <v>0</v>
      </c>
      <c r="E38" s="11">
        <v>0</v>
      </c>
      <c r="F38" s="12">
        <v>2431.2700000000004</v>
      </c>
      <c r="G38" s="12">
        <v>783.78</v>
      </c>
      <c r="H38" s="12">
        <v>1647.49</v>
      </c>
      <c r="I38" s="8"/>
      <c r="J38" s="8"/>
    </row>
    <row r="39" spans="1:10" ht="21.75" customHeight="1" x14ac:dyDescent="0.25">
      <c r="A39" s="10" t="s">
        <v>30</v>
      </c>
      <c r="B39" s="10" t="s">
        <v>126</v>
      </c>
      <c r="C39" s="18">
        <v>45499</v>
      </c>
      <c r="D39" s="11">
        <v>0</v>
      </c>
      <c r="E39" s="11">
        <v>0</v>
      </c>
      <c r="F39" s="12">
        <v>4540.29</v>
      </c>
      <c r="G39" s="12">
        <v>623.49</v>
      </c>
      <c r="H39" s="12">
        <v>3916.8</v>
      </c>
      <c r="I39" s="8"/>
      <c r="J39" s="8"/>
    </row>
    <row r="40" spans="1:10" ht="21" customHeight="1" x14ac:dyDescent="0.25">
      <c r="A40" s="10" t="s">
        <v>31</v>
      </c>
      <c r="B40" s="10" t="s">
        <v>111</v>
      </c>
      <c r="C40" s="18">
        <v>45499</v>
      </c>
      <c r="D40" s="11">
        <v>3003.18</v>
      </c>
      <c r="E40" s="11">
        <v>0</v>
      </c>
      <c r="F40" s="12">
        <v>4132.63</v>
      </c>
      <c r="G40" s="12">
        <v>4067.63</v>
      </c>
      <c r="H40" s="12">
        <v>65</v>
      </c>
      <c r="I40" s="8"/>
      <c r="J40" s="8"/>
    </row>
    <row r="41" spans="1:10" ht="21.75" customHeight="1" x14ac:dyDescent="0.25">
      <c r="A41" s="10" t="s">
        <v>32</v>
      </c>
      <c r="B41" s="10" t="s">
        <v>127</v>
      </c>
      <c r="C41" s="18">
        <v>45499</v>
      </c>
      <c r="D41" s="11">
        <v>0</v>
      </c>
      <c r="E41" s="11">
        <v>0</v>
      </c>
      <c r="F41" s="12">
        <v>4459.7</v>
      </c>
      <c r="G41" s="12">
        <v>594.67000000000007</v>
      </c>
      <c r="H41" s="12">
        <v>3865.03</v>
      </c>
      <c r="I41" s="8"/>
      <c r="J41" s="8"/>
    </row>
    <row r="42" spans="1:10" ht="21.75" customHeight="1" x14ac:dyDescent="0.25">
      <c r="A42" s="10" t="s">
        <v>92</v>
      </c>
      <c r="B42" s="10" t="s">
        <v>128</v>
      </c>
      <c r="C42" s="18">
        <v>45824</v>
      </c>
      <c r="D42" s="11">
        <v>0</v>
      </c>
      <c r="E42" s="11">
        <v>0</v>
      </c>
      <c r="F42" s="12">
        <v>1407.6</v>
      </c>
      <c r="G42" s="12">
        <v>100.39</v>
      </c>
      <c r="H42" s="12">
        <v>1307.21</v>
      </c>
      <c r="I42" s="8"/>
      <c r="J42" s="8"/>
    </row>
    <row r="43" spans="1:10" ht="21.75" customHeight="1" x14ac:dyDescent="0.25">
      <c r="A43" s="10" t="s">
        <v>33</v>
      </c>
      <c r="B43" s="10" t="s">
        <v>111</v>
      </c>
      <c r="C43" s="18">
        <v>45499</v>
      </c>
      <c r="D43" s="11">
        <v>0</v>
      </c>
      <c r="E43" s="11">
        <v>0</v>
      </c>
      <c r="F43" s="12">
        <v>3134.45</v>
      </c>
      <c r="G43" s="12">
        <v>256.29000000000002</v>
      </c>
      <c r="H43" s="12">
        <v>2878.16</v>
      </c>
      <c r="I43" s="8"/>
      <c r="J43" s="8"/>
    </row>
    <row r="44" spans="1:10" ht="21.75" customHeight="1" x14ac:dyDescent="0.25">
      <c r="A44" s="10" t="s">
        <v>78</v>
      </c>
      <c r="B44" s="10" t="s">
        <v>129</v>
      </c>
      <c r="C44" s="18">
        <v>45499</v>
      </c>
      <c r="D44" s="11">
        <v>0</v>
      </c>
      <c r="E44" s="11">
        <v>0</v>
      </c>
      <c r="F44" s="12">
        <v>2012.6200000000001</v>
      </c>
      <c r="G44" s="12">
        <v>148.78</v>
      </c>
      <c r="H44" s="12">
        <v>1863.84</v>
      </c>
      <c r="I44" s="8"/>
      <c r="J44" s="8"/>
    </row>
    <row r="45" spans="1:10" ht="21.75" customHeight="1" x14ac:dyDescent="0.25">
      <c r="A45" s="10" t="s">
        <v>34</v>
      </c>
      <c r="B45" s="10" t="s">
        <v>115</v>
      </c>
      <c r="C45" s="18">
        <v>45499</v>
      </c>
      <c r="D45" s="11">
        <v>2682.11</v>
      </c>
      <c r="E45" s="11">
        <v>0</v>
      </c>
      <c r="F45" s="12">
        <v>3145.12</v>
      </c>
      <c r="G45" s="12">
        <v>2754.6699999999996</v>
      </c>
      <c r="H45" s="12">
        <v>390.45</v>
      </c>
      <c r="I45" s="8"/>
      <c r="J45" s="8"/>
    </row>
    <row r="46" spans="1:10" ht="21.75" customHeight="1" x14ac:dyDescent="0.25">
      <c r="A46" s="10" t="s">
        <v>103</v>
      </c>
      <c r="B46" s="10" t="s">
        <v>130</v>
      </c>
      <c r="C46" s="18">
        <v>45950</v>
      </c>
      <c r="D46" s="11">
        <v>0</v>
      </c>
      <c r="E46" s="11">
        <v>0</v>
      </c>
      <c r="F46" s="12">
        <v>805.04000000000008</v>
      </c>
      <c r="G46" s="12">
        <v>57.18</v>
      </c>
      <c r="H46" s="12">
        <v>747.86</v>
      </c>
      <c r="I46" s="8"/>
      <c r="J46" s="8"/>
    </row>
    <row r="47" spans="1:10" ht="21.75" customHeight="1" x14ac:dyDescent="0.25">
      <c r="A47" s="10" t="s">
        <v>79</v>
      </c>
      <c r="B47" s="10" t="s">
        <v>131</v>
      </c>
      <c r="C47" s="18">
        <v>45677</v>
      </c>
      <c r="D47" s="11">
        <v>0</v>
      </c>
      <c r="E47" s="11">
        <v>0</v>
      </c>
      <c r="F47" s="12">
        <v>5788.5999999999995</v>
      </c>
      <c r="G47" s="12">
        <v>1095.76</v>
      </c>
      <c r="H47" s="12">
        <v>4692.84</v>
      </c>
      <c r="I47" s="8"/>
      <c r="J47" s="8"/>
    </row>
    <row r="48" spans="1:10" ht="21.75" customHeight="1" x14ac:dyDescent="0.25">
      <c r="A48" s="10" t="s">
        <v>35</v>
      </c>
      <c r="B48" s="10" t="s">
        <v>123</v>
      </c>
      <c r="C48" s="18">
        <v>45499</v>
      </c>
      <c r="D48" s="11">
        <v>2610.77</v>
      </c>
      <c r="E48" s="11">
        <v>0</v>
      </c>
      <c r="F48" s="12">
        <v>2610.7700000000004</v>
      </c>
      <c r="G48" s="12">
        <v>2610.77</v>
      </c>
      <c r="H48" s="12">
        <v>0</v>
      </c>
      <c r="I48" s="8"/>
      <c r="J48" s="8"/>
    </row>
    <row r="49" spans="1:11" ht="21.75" customHeight="1" x14ac:dyDescent="0.25">
      <c r="A49" s="10" t="s">
        <v>80</v>
      </c>
      <c r="B49" s="10" t="s">
        <v>115</v>
      </c>
      <c r="C49" s="18">
        <v>45499</v>
      </c>
      <c r="D49" s="11">
        <v>0</v>
      </c>
      <c r="E49" s="11">
        <v>0</v>
      </c>
      <c r="F49" s="12">
        <v>2104.64</v>
      </c>
      <c r="G49" s="12">
        <v>606.9</v>
      </c>
      <c r="H49" s="12">
        <v>1497.74</v>
      </c>
      <c r="I49" s="8"/>
      <c r="J49" s="8"/>
    </row>
    <row r="50" spans="1:11" ht="21.75" customHeight="1" x14ac:dyDescent="0.25">
      <c r="A50" s="10" t="s">
        <v>36</v>
      </c>
      <c r="B50" s="10" t="s">
        <v>132</v>
      </c>
      <c r="C50" s="18">
        <v>45551</v>
      </c>
      <c r="D50" s="11">
        <v>0</v>
      </c>
      <c r="E50" s="11">
        <v>0</v>
      </c>
      <c r="F50" s="12">
        <v>2793.62</v>
      </c>
      <c r="G50" s="12">
        <v>214.68</v>
      </c>
      <c r="H50" s="12">
        <v>2578.94</v>
      </c>
      <c r="I50" s="8"/>
      <c r="J50" s="8"/>
    </row>
    <row r="51" spans="1:11" s="2" customFormat="1" ht="21.75" customHeight="1" x14ac:dyDescent="0.25">
      <c r="A51" s="10" t="s">
        <v>98</v>
      </c>
      <c r="B51" s="10" t="s">
        <v>111</v>
      </c>
      <c r="C51" s="18">
        <v>45901</v>
      </c>
      <c r="D51" s="11">
        <v>0</v>
      </c>
      <c r="E51" s="11">
        <v>0</v>
      </c>
      <c r="F51" s="12">
        <v>3134.45</v>
      </c>
      <c r="G51" s="12">
        <v>256.29000000000002</v>
      </c>
      <c r="H51" s="12">
        <v>2878.16</v>
      </c>
      <c r="I51" s="8"/>
      <c r="J51" s="8"/>
      <c r="K51"/>
    </row>
    <row r="52" spans="1:11" s="2" customFormat="1" ht="21.75" customHeight="1" x14ac:dyDescent="0.25">
      <c r="A52" s="10" t="s">
        <v>37</v>
      </c>
      <c r="B52" s="10" t="s">
        <v>120</v>
      </c>
      <c r="C52" s="18">
        <v>45499</v>
      </c>
      <c r="D52" s="11">
        <v>0</v>
      </c>
      <c r="E52" s="11">
        <v>0</v>
      </c>
      <c r="F52" s="12">
        <v>3305.98</v>
      </c>
      <c r="G52" s="12">
        <v>453.48</v>
      </c>
      <c r="H52" s="12">
        <v>2852.5</v>
      </c>
      <c r="I52" s="8"/>
      <c r="J52" s="8"/>
      <c r="K52"/>
    </row>
    <row r="53" spans="1:11" ht="21.75" customHeight="1" x14ac:dyDescent="0.25">
      <c r="A53" s="10" t="s">
        <v>38</v>
      </c>
      <c r="B53" s="10" t="s">
        <v>133</v>
      </c>
      <c r="C53" s="18">
        <v>45566</v>
      </c>
      <c r="D53" s="11">
        <v>0</v>
      </c>
      <c r="E53" s="11">
        <v>0</v>
      </c>
      <c r="F53" s="12">
        <v>19075.86</v>
      </c>
      <c r="G53" s="12">
        <v>5027.05</v>
      </c>
      <c r="H53" s="12">
        <v>14048.81</v>
      </c>
      <c r="I53" s="8"/>
      <c r="J53" s="8"/>
    </row>
    <row r="54" spans="1:11" ht="21.75" customHeight="1" x14ac:dyDescent="0.25">
      <c r="A54" s="10" t="s">
        <v>81</v>
      </c>
      <c r="B54" s="10" t="s">
        <v>111</v>
      </c>
      <c r="C54" s="18">
        <v>45499</v>
      </c>
      <c r="D54" s="11">
        <v>0</v>
      </c>
      <c r="E54" s="11">
        <v>0</v>
      </c>
      <c r="F54" s="12">
        <v>3131.96</v>
      </c>
      <c r="G54" s="12">
        <v>1079.9099999999999</v>
      </c>
      <c r="H54" s="12">
        <v>2052.0500000000002</v>
      </c>
      <c r="I54" s="8"/>
      <c r="J54" s="8"/>
    </row>
    <row r="55" spans="1:11" ht="21.75" customHeight="1" x14ac:dyDescent="0.25">
      <c r="A55" s="10" t="s">
        <v>39</v>
      </c>
      <c r="B55" s="10" t="s">
        <v>115</v>
      </c>
      <c r="C55" s="18">
        <v>45558</v>
      </c>
      <c r="D55" s="11">
        <v>0</v>
      </c>
      <c r="E55" s="11">
        <v>0</v>
      </c>
      <c r="F55" s="12">
        <v>2104.64</v>
      </c>
      <c r="G55" s="12">
        <v>156.54</v>
      </c>
      <c r="H55" s="12">
        <v>1948.1</v>
      </c>
      <c r="I55" s="8"/>
      <c r="J55" s="8"/>
    </row>
    <row r="56" spans="1:11" ht="21.75" customHeight="1" x14ac:dyDescent="0.25">
      <c r="A56" s="10" t="s">
        <v>104</v>
      </c>
      <c r="B56" s="10" t="s">
        <v>134</v>
      </c>
      <c r="C56" s="18">
        <v>45943</v>
      </c>
      <c r="D56" s="11">
        <v>0</v>
      </c>
      <c r="E56" s="11">
        <v>0</v>
      </c>
      <c r="F56" s="12">
        <v>1313.69</v>
      </c>
      <c r="G56" s="12">
        <v>90.54</v>
      </c>
      <c r="H56" s="12">
        <v>1223.1500000000001</v>
      </c>
      <c r="I56" s="8"/>
      <c r="J56" s="8"/>
    </row>
    <row r="57" spans="1:11" ht="21.75" customHeight="1" x14ac:dyDescent="0.25">
      <c r="A57" s="10" t="s">
        <v>40</v>
      </c>
      <c r="B57" s="10" t="s">
        <v>111</v>
      </c>
      <c r="C57" s="18">
        <v>45621</v>
      </c>
      <c r="D57" s="11">
        <v>0</v>
      </c>
      <c r="E57" s="11">
        <v>0</v>
      </c>
      <c r="F57" s="12">
        <v>3134.45</v>
      </c>
      <c r="G57" s="12">
        <v>256.29000000000002</v>
      </c>
      <c r="H57" s="12">
        <v>2878.16</v>
      </c>
      <c r="I57" s="8"/>
      <c r="J57" s="8"/>
    </row>
    <row r="58" spans="1:11" ht="21.75" customHeight="1" x14ac:dyDescent="0.25">
      <c r="A58" s="10" t="s">
        <v>88</v>
      </c>
      <c r="B58" s="10" t="s">
        <v>110</v>
      </c>
      <c r="C58" s="18">
        <v>45769</v>
      </c>
      <c r="D58" s="11">
        <v>0</v>
      </c>
      <c r="E58" s="11">
        <v>0</v>
      </c>
      <c r="F58" s="12">
        <v>4050.9700000000003</v>
      </c>
      <c r="G58" s="12">
        <v>478.28</v>
      </c>
      <c r="H58" s="12">
        <v>3572.69</v>
      </c>
      <c r="I58" s="8"/>
      <c r="J58" s="8"/>
    </row>
    <row r="59" spans="1:11" ht="21.75" customHeight="1" x14ac:dyDescent="0.25">
      <c r="A59" s="10" t="s">
        <v>41</v>
      </c>
      <c r="B59" s="10" t="s">
        <v>114</v>
      </c>
      <c r="C59" s="18">
        <v>45499</v>
      </c>
      <c r="D59" s="11">
        <v>0</v>
      </c>
      <c r="E59" s="11">
        <v>0</v>
      </c>
      <c r="F59" s="12">
        <v>5053.6000000000004</v>
      </c>
      <c r="G59" s="12">
        <v>842.03</v>
      </c>
      <c r="H59" s="12">
        <v>4211.57</v>
      </c>
      <c r="I59" s="8"/>
      <c r="J59" s="8"/>
    </row>
    <row r="60" spans="1:11" ht="21.75" customHeight="1" x14ac:dyDescent="0.25">
      <c r="A60" s="10" t="s">
        <v>90</v>
      </c>
      <c r="B60" s="10" t="s">
        <v>135</v>
      </c>
      <c r="C60" s="18">
        <v>45607</v>
      </c>
      <c r="D60" s="11">
        <v>0</v>
      </c>
      <c r="E60" s="11">
        <v>0</v>
      </c>
      <c r="F60" s="12">
        <v>131.53</v>
      </c>
      <c r="G60" s="12">
        <v>131.53</v>
      </c>
      <c r="H60" s="12">
        <v>0</v>
      </c>
      <c r="I60" s="8"/>
      <c r="J60" s="8"/>
    </row>
    <row r="61" spans="1:11" ht="21.75" customHeight="1" x14ac:dyDescent="0.25">
      <c r="A61" s="10" t="s">
        <v>42</v>
      </c>
      <c r="B61" s="10" t="s">
        <v>111</v>
      </c>
      <c r="C61" s="18">
        <v>45499</v>
      </c>
      <c r="D61" s="11">
        <v>0</v>
      </c>
      <c r="E61" s="11">
        <v>0</v>
      </c>
      <c r="F61" s="12">
        <v>3134.25</v>
      </c>
      <c r="G61" s="12">
        <v>269.51</v>
      </c>
      <c r="H61" s="12">
        <v>2864.74</v>
      </c>
      <c r="I61" s="8"/>
      <c r="J61" s="8"/>
    </row>
    <row r="62" spans="1:11" ht="21.75" customHeight="1" x14ac:dyDescent="0.25">
      <c r="A62" s="10" t="s">
        <v>105</v>
      </c>
      <c r="B62" s="10" t="s">
        <v>111</v>
      </c>
      <c r="C62" s="18">
        <v>45957</v>
      </c>
      <c r="D62" s="11">
        <v>0</v>
      </c>
      <c r="E62" s="11">
        <v>0</v>
      </c>
      <c r="F62" s="12">
        <v>624.89</v>
      </c>
      <c r="G62" s="12">
        <v>45.35</v>
      </c>
      <c r="H62" s="12">
        <v>579.54</v>
      </c>
      <c r="I62" s="8"/>
      <c r="J62" s="8"/>
    </row>
    <row r="63" spans="1:11" ht="21.75" customHeight="1" x14ac:dyDescent="0.25">
      <c r="A63" s="10" t="s">
        <v>43</v>
      </c>
      <c r="B63" s="10" t="s">
        <v>129</v>
      </c>
      <c r="C63" s="18">
        <v>45499</v>
      </c>
      <c r="D63" s="11">
        <v>2610.77</v>
      </c>
      <c r="E63" s="11">
        <v>0</v>
      </c>
      <c r="F63" s="12">
        <v>2610.7700000000004</v>
      </c>
      <c r="G63" s="12">
        <v>2610.77</v>
      </c>
      <c r="H63" s="12">
        <v>0</v>
      </c>
      <c r="I63" s="8"/>
      <c r="J63" s="8"/>
    </row>
    <row r="64" spans="1:11" ht="21.75" customHeight="1" x14ac:dyDescent="0.25">
      <c r="A64" s="10" t="s">
        <v>44</v>
      </c>
      <c r="B64" s="10" t="s">
        <v>123</v>
      </c>
      <c r="C64" s="18">
        <v>45499</v>
      </c>
      <c r="D64" s="11">
        <v>0</v>
      </c>
      <c r="E64" s="11">
        <v>0</v>
      </c>
      <c r="F64" s="12">
        <v>2012.6200000000001</v>
      </c>
      <c r="G64" s="12">
        <v>148.78</v>
      </c>
      <c r="H64" s="12">
        <v>1863.84</v>
      </c>
      <c r="I64" s="8"/>
      <c r="J64" s="8"/>
    </row>
    <row r="65" spans="1:10" ht="21.75" customHeight="1" x14ac:dyDescent="0.25">
      <c r="A65" s="10" t="s">
        <v>45</v>
      </c>
      <c r="B65" s="10" t="s">
        <v>136</v>
      </c>
      <c r="C65" s="18">
        <v>45499</v>
      </c>
      <c r="D65" s="11">
        <v>0</v>
      </c>
      <c r="E65" s="11">
        <v>0</v>
      </c>
      <c r="F65" s="12">
        <v>2010.8700000000001</v>
      </c>
      <c r="G65" s="12">
        <v>158.19999999999999</v>
      </c>
      <c r="H65" s="12">
        <v>1852.67</v>
      </c>
      <c r="I65" s="8"/>
      <c r="J65" s="8"/>
    </row>
    <row r="66" spans="1:10" ht="21.75" customHeight="1" x14ac:dyDescent="0.25">
      <c r="A66" s="10" t="s">
        <v>46</v>
      </c>
      <c r="B66" s="10" t="s">
        <v>111</v>
      </c>
      <c r="C66" s="18">
        <v>45499</v>
      </c>
      <c r="D66" s="11">
        <v>0</v>
      </c>
      <c r="E66" s="11">
        <v>0</v>
      </c>
      <c r="F66" s="12">
        <v>3024.05</v>
      </c>
      <c r="G66" s="12">
        <v>433.69</v>
      </c>
      <c r="H66" s="12">
        <v>2590.36</v>
      </c>
      <c r="I66" s="8"/>
      <c r="J66" s="8"/>
    </row>
    <row r="67" spans="1:10" ht="21.75" customHeight="1" x14ac:dyDescent="0.25">
      <c r="A67" s="10" t="s">
        <v>93</v>
      </c>
      <c r="B67" s="10" t="s">
        <v>128</v>
      </c>
      <c r="C67" s="18">
        <v>45824</v>
      </c>
      <c r="D67" s="11">
        <v>0</v>
      </c>
      <c r="E67" s="11">
        <v>0</v>
      </c>
      <c r="F67" s="12">
        <v>1407.6</v>
      </c>
      <c r="G67" s="12">
        <v>100.39</v>
      </c>
      <c r="H67" s="12">
        <v>1307.21</v>
      </c>
      <c r="I67" s="8"/>
      <c r="J67" s="8"/>
    </row>
    <row r="68" spans="1:10" ht="21.75" customHeight="1" x14ac:dyDescent="0.25">
      <c r="A68" s="10" t="s">
        <v>47</v>
      </c>
      <c r="B68" s="10" t="s">
        <v>126</v>
      </c>
      <c r="C68" s="18">
        <v>45499</v>
      </c>
      <c r="D68" s="11">
        <v>0</v>
      </c>
      <c r="E68" s="11">
        <v>0</v>
      </c>
      <c r="F68" s="12">
        <v>3872.23</v>
      </c>
      <c r="G68" s="12">
        <v>453.65999999999997</v>
      </c>
      <c r="H68" s="12">
        <v>3418.57</v>
      </c>
      <c r="I68" s="8"/>
      <c r="J68" s="8"/>
    </row>
    <row r="69" spans="1:10" ht="21.75" customHeight="1" x14ac:dyDescent="0.25">
      <c r="A69" s="10" t="s">
        <v>48</v>
      </c>
      <c r="B69" s="10" t="s">
        <v>111</v>
      </c>
      <c r="C69" s="18">
        <v>45499</v>
      </c>
      <c r="D69" s="11">
        <v>3271.46</v>
      </c>
      <c r="E69" s="11">
        <v>0</v>
      </c>
      <c r="F69" s="12">
        <v>5742.42</v>
      </c>
      <c r="G69" s="12">
        <v>5016.83</v>
      </c>
      <c r="H69" s="12">
        <v>725.59</v>
      </c>
      <c r="I69" s="8"/>
      <c r="J69" s="8"/>
    </row>
    <row r="70" spans="1:10" ht="21.75" customHeight="1" x14ac:dyDescent="0.25">
      <c r="A70" s="10" t="s">
        <v>49</v>
      </c>
      <c r="B70" s="10" t="s">
        <v>114</v>
      </c>
      <c r="C70" s="18">
        <v>45499</v>
      </c>
      <c r="D70" s="11">
        <v>0</v>
      </c>
      <c r="E70" s="11">
        <v>0</v>
      </c>
      <c r="F70" s="12">
        <v>4489.96</v>
      </c>
      <c r="G70" s="12">
        <v>1746.6000000000001</v>
      </c>
      <c r="H70" s="12">
        <v>2743.36</v>
      </c>
      <c r="I70" s="8"/>
      <c r="J70" s="8"/>
    </row>
    <row r="71" spans="1:10" ht="21.75" customHeight="1" x14ac:dyDescent="0.25">
      <c r="A71" s="10" t="s">
        <v>50</v>
      </c>
      <c r="B71" s="10" t="s">
        <v>127</v>
      </c>
      <c r="C71" s="18">
        <v>45499</v>
      </c>
      <c r="D71" s="11">
        <v>0</v>
      </c>
      <c r="E71" s="11">
        <v>0</v>
      </c>
      <c r="F71" s="12">
        <v>3226.7799999999997</v>
      </c>
      <c r="G71" s="12">
        <v>273.03000000000003</v>
      </c>
      <c r="H71" s="12">
        <v>2953.75</v>
      </c>
      <c r="I71" s="8"/>
      <c r="J71" s="8"/>
    </row>
    <row r="72" spans="1:10" ht="21.75" customHeight="1" x14ac:dyDescent="0.25">
      <c r="A72" s="10" t="s">
        <v>51</v>
      </c>
      <c r="B72" s="10" t="s">
        <v>111</v>
      </c>
      <c r="C72" s="18">
        <v>45499</v>
      </c>
      <c r="D72" s="11">
        <v>0</v>
      </c>
      <c r="E72" s="11">
        <v>0</v>
      </c>
      <c r="F72" s="12">
        <v>3749.35</v>
      </c>
      <c r="G72" s="12">
        <v>405.99</v>
      </c>
      <c r="H72" s="12">
        <v>3343.36</v>
      </c>
      <c r="I72" s="8"/>
      <c r="J72" s="8"/>
    </row>
    <row r="73" spans="1:10" ht="21.75" customHeight="1" x14ac:dyDescent="0.25">
      <c r="A73" s="10" t="s">
        <v>52</v>
      </c>
      <c r="B73" s="10" t="s">
        <v>111</v>
      </c>
      <c r="C73" s="18">
        <v>45499</v>
      </c>
      <c r="D73" s="11">
        <v>3038.79</v>
      </c>
      <c r="E73" s="11">
        <v>0</v>
      </c>
      <c r="F73" s="12">
        <v>4103.24</v>
      </c>
      <c r="G73" s="12">
        <v>4103.24</v>
      </c>
      <c r="H73" s="12">
        <v>0</v>
      </c>
      <c r="I73" s="8"/>
      <c r="J73" s="8"/>
    </row>
    <row r="74" spans="1:10" ht="21.75" customHeight="1" x14ac:dyDescent="0.25">
      <c r="A74" s="10" t="s">
        <v>53</v>
      </c>
      <c r="B74" s="10" t="s">
        <v>111</v>
      </c>
      <c r="C74" s="18">
        <v>45499</v>
      </c>
      <c r="D74" s="11">
        <v>0</v>
      </c>
      <c r="E74" s="11">
        <v>0</v>
      </c>
      <c r="F74" s="12">
        <v>3749.35</v>
      </c>
      <c r="G74" s="12">
        <v>390.87</v>
      </c>
      <c r="H74" s="12">
        <v>3358.48</v>
      </c>
      <c r="I74" s="8"/>
      <c r="J74" s="8"/>
    </row>
    <row r="75" spans="1:10" ht="21.75" customHeight="1" x14ac:dyDescent="0.25">
      <c r="A75" s="10" t="s">
        <v>54</v>
      </c>
      <c r="B75" s="10" t="s">
        <v>134</v>
      </c>
      <c r="C75" s="18">
        <v>45499</v>
      </c>
      <c r="D75" s="11">
        <v>1516.16</v>
      </c>
      <c r="E75" s="11">
        <v>0</v>
      </c>
      <c r="F75" s="12">
        <v>3763.29</v>
      </c>
      <c r="G75" s="12">
        <v>3763.29</v>
      </c>
      <c r="H75" s="12">
        <v>0</v>
      </c>
      <c r="I75" s="8"/>
      <c r="J75" s="8"/>
    </row>
    <row r="76" spans="1:10" ht="21.75" customHeight="1" x14ac:dyDescent="0.25">
      <c r="A76" s="10" t="s">
        <v>55</v>
      </c>
      <c r="B76" s="10" t="s">
        <v>137</v>
      </c>
      <c r="C76" s="18">
        <v>45499</v>
      </c>
      <c r="D76" s="11">
        <v>0</v>
      </c>
      <c r="E76" s="11">
        <v>0</v>
      </c>
      <c r="F76" s="12">
        <v>2777.92</v>
      </c>
      <c r="G76" s="12">
        <v>213.35</v>
      </c>
      <c r="H76" s="12">
        <v>2564.5700000000002</v>
      </c>
      <c r="I76" s="8"/>
      <c r="J76" s="8"/>
    </row>
    <row r="77" spans="1:10" ht="21.75" customHeight="1" x14ac:dyDescent="0.25">
      <c r="A77" s="10" t="s">
        <v>82</v>
      </c>
      <c r="B77" s="10" t="s">
        <v>126</v>
      </c>
      <c r="C77" s="18">
        <v>45663</v>
      </c>
      <c r="D77" s="11">
        <v>0</v>
      </c>
      <c r="E77" s="11">
        <v>0</v>
      </c>
      <c r="F77" s="12">
        <v>3872.23</v>
      </c>
      <c r="G77" s="12">
        <v>426.92999999999995</v>
      </c>
      <c r="H77" s="12">
        <v>3445.3</v>
      </c>
      <c r="I77" s="8"/>
      <c r="J77" s="8"/>
    </row>
    <row r="78" spans="1:10" ht="21.75" customHeight="1" x14ac:dyDescent="0.25">
      <c r="A78" s="10" t="s">
        <v>56</v>
      </c>
      <c r="B78" s="10" t="s">
        <v>111</v>
      </c>
      <c r="C78" s="18">
        <v>45499</v>
      </c>
      <c r="D78" s="11">
        <v>0</v>
      </c>
      <c r="E78" s="11">
        <v>0</v>
      </c>
      <c r="F78" s="12">
        <v>3134.45</v>
      </c>
      <c r="G78" s="12">
        <v>256.29000000000002</v>
      </c>
      <c r="H78" s="12">
        <v>2878.16</v>
      </c>
      <c r="I78" s="8"/>
      <c r="J78" s="8"/>
    </row>
    <row r="79" spans="1:10" ht="21.75" customHeight="1" x14ac:dyDescent="0.25">
      <c r="A79" s="10" t="s">
        <v>57</v>
      </c>
      <c r="B79" s="10" t="s">
        <v>23</v>
      </c>
      <c r="C79" s="18">
        <v>45551</v>
      </c>
      <c r="D79" s="11">
        <v>0</v>
      </c>
      <c r="E79" s="11">
        <v>0</v>
      </c>
      <c r="F79" s="12">
        <v>6475.35</v>
      </c>
      <c r="G79" s="12">
        <v>1286.9099999999999</v>
      </c>
      <c r="H79" s="12">
        <v>5188.4399999999996</v>
      </c>
      <c r="I79" s="8"/>
      <c r="J79" s="8"/>
    </row>
    <row r="80" spans="1:10" ht="21.75" customHeight="1" x14ac:dyDescent="0.25">
      <c r="A80" s="10" t="s">
        <v>58</v>
      </c>
      <c r="B80" s="10" t="s">
        <v>115</v>
      </c>
      <c r="C80" s="18">
        <v>45558</v>
      </c>
      <c r="D80" s="11">
        <v>0</v>
      </c>
      <c r="E80" s="11">
        <v>0</v>
      </c>
      <c r="F80" s="12">
        <v>2104.64</v>
      </c>
      <c r="G80" s="12">
        <v>156.54</v>
      </c>
      <c r="H80" s="12">
        <v>1948.1</v>
      </c>
      <c r="I80" s="8"/>
      <c r="J80" s="8"/>
    </row>
    <row r="81" spans="1:11" ht="21.75" customHeight="1" x14ac:dyDescent="0.25">
      <c r="A81" s="10" t="s">
        <v>59</v>
      </c>
      <c r="B81" s="10" t="s">
        <v>115</v>
      </c>
      <c r="C81" s="18">
        <v>45499</v>
      </c>
      <c r="D81" s="12">
        <v>2730.97</v>
      </c>
      <c r="E81" s="11">
        <v>0</v>
      </c>
      <c r="F81" s="12">
        <v>2730.9700000000003</v>
      </c>
      <c r="G81" s="12">
        <v>2730.9700000000003</v>
      </c>
      <c r="H81" s="12">
        <v>0</v>
      </c>
      <c r="I81" s="8"/>
      <c r="J81" s="8"/>
    </row>
    <row r="82" spans="1:11" ht="21.75" customHeight="1" x14ac:dyDescent="0.25">
      <c r="A82" s="10" t="s">
        <v>83</v>
      </c>
      <c r="B82" s="10" t="s">
        <v>114</v>
      </c>
      <c r="C82" s="18">
        <v>45499</v>
      </c>
      <c r="D82" s="11">
        <v>0</v>
      </c>
      <c r="E82" s="11">
        <v>0</v>
      </c>
      <c r="F82" s="12">
        <v>5403.6</v>
      </c>
      <c r="G82" s="12">
        <v>976.36</v>
      </c>
      <c r="H82" s="12">
        <v>4427.24</v>
      </c>
      <c r="I82" s="8"/>
      <c r="J82" s="8"/>
    </row>
    <row r="83" spans="1:11" ht="21.75" customHeight="1" x14ac:dyDescent="0.25">
      <c r="A83" s="10" t="s">
        <v>106</v>
      </c>
      <c r="B83" s="10" t="s">
        <v>118</v>
      </c>
      <c r="C83" s="18">
        <v>45943</v>
      </c>
      <c r="D83" s="11">
        <v>0</v>
      </c>
      <c r="E83" s="11">
        <v>0</v>
      </c>
      <c r="F83" s="12">
        <v>1985.15</v>
      </c>
      <c r="G83" s="12">
        <v>149.6</v>
      </c>
      <c r="H83" s="12">
        <v>1835.55</v>
      </c>
      <c r="I83" s="8"/>
      <c r="J83" s="8"/>
    </row>
    <row r="84" spans="1:11" ht="21.75" customHeight="1" x14ac:dyDescent="0.25">
      <c r="A84" s="10" t="s">
        <v>60</v>
      </c>
      <c r="B84" s="10" t="s">
        <v>111</v>
      </c>
      <c r="C84" s="18">
        <v>45499</v>
      </c>
      <c r="D84" s="11">
        <v>0</v>
      </c>
      <c r="E84" s="11">
        <v>0</v>
      </c>
      <c r="F84" s="12">
        <v>3134.45</v>
      </c>
      <c r="G84" s="12">
        <v>256.29000000000002</v>
      </c>
      <c r="H84" s="12">
        <v>2878.16</v>
      </c>
      <c r="I84" s="8"/>
      <c r="J84" s="8"/>
      <c r="K84" s="3"/>
    </row>
    <row r="85" spans="1:11" ht="21.75" customHeight="1" x14ac:dyDescent="0.25">
      <c r="A85" s="10" t="s">
        <v>99</v>
      </c>
      <c r="B85" s="10" t="s">
        <v>111</v>
      </c>
      <c r="C85" s="18">
        <v>45917</v>
      </c>
      <c r="D85" s="11">
        <v>0</v>
      </c>
      <c r="E85" s="11">
        <v>0</v>
      </c>
      <c r="F85" s="12">
        <v>3134.45</v>
      </c>
      <c r="G85" s="12">
        <v>256.29000000000002</v>
      </c>
      <c r="H85" s="12">
        <v>2878.16</v>
      </c>
      <c r="I85" s="8"/>
      <c r="J85" s="8"/>
    </row>
    <row r="86" spans="1:11" ht="21.75" customHeight="1" x14ac:dyDescent="0.25">
      <c r="A86" s="10" t="s">
        <v>107</v>
      </c>
      <c r="B86" s="10" t="s">
        <v>120</v>
      </c>
      <c r="C86" s="18">
        <v>45943</v>
      </c>
      <c r="D86" s="11">
        <v>0</v>
      </c>
      <c r="E86" s="11">
        <v>0</v>
      </c>
      <c r="F86" s="12">
        <v>2186.4</v>
      </c>
      <c r="G86" s="12">
        <v>264.64</v>
      </c>
      <c r="H86" s="12">
        <v>1921.76</v>
      </c>
      <c r="I86" s="8"/>
      <c r="J86" s="8"/>
    </row>
    <row r="87" spans="1:11" ht="24" customHeight="1" x14ac:dyDescent="0.25">
      <c r="A87" s="10" t="s">
        <v>61</v>
      </c>
      <c r="B87" s="10" t="s">
        <v>115</v>
      </c>
      <c r="C87" s="18">
        <v>45499</v>
      </c>
      <c r="D87" s="11">
        <v>0</v>
      </c>
      <c r="E87" s="11">
        <v>0</v>
      </c>
      <c r="F87" s="12">
        <v>2104.64</v>
      </c>
      <c r="G87" s="12">
        <v>504.66999999999996</v>
      </c>
      <c r="H87" s="12">
        <v>1599.97</v>
      </c>
      <c r="I87" s="7"/>
      <c r="J87" s="9"/>
    </row>
    <row r="88" spans="1:11" ht="24" customHeight="1" x14ac:dyDescent="0.25">
      <c r="A88" s="10" t="s">
        <v>62</v>
      </c>
      <c r="B88" s="10" t="s">
        <v>138</v>
      </c>
      <c r="C88" s="18">
        <v>45499</v>
      </c>
      <c r="D88" s="11">
        <v>1582</v>
      </c>
      <c r="E88" s="11">
        <v>0</v>
      </c>
      <c r="F88" s="12">
        <v>2802.64</v>
      </c>
      <c r="G88" s="12">
        <v>1685.8600000000001</v>
      </c>
      <c r="H88" s="12">
        <v>1116.78</v>
      </c>
    </row>
    <row r="89" spans="1:11" ht="24" customHeight="1" x14ac:dyDescent="0.25">
      <c r="A89" s="10" t="s">
        <v>63</v>
      </c>
      <c r="B89" s="10" t="s">
        <v>115</v>
      </c>
      <c r="C89" s="18">
        <v>45499</v>
      </c>
      <c r="D89" s="11">
        <v>0</v>
      </c>
      <c r="E89" s="11">
        <v>0</v>
      </c>
      <c r="F89" s="12">
        <v>2104.64</v>
      </c>
      <c r="G89" s="12">
        <v>156.54</v>
      </c>
      <c r="H89" s="12">
        <v>1948.1</v>
      </c>
    </row>
    <row r="90" spans="1:11" ht="24" customHeight="1" x14ac:dyDescent="0.25">
      <c r="A90" s="10" t="s">
        <v>84</v>
      </c>
      <c r="B90" s="10" t="s">
        <v>115</v>
      </c>
      <c r="C90" s="18">
        <v>45499</v>
      </c>
      <c r="D90" s="11">
        <v>0</v>
      </c>
      <c r="E90" s="11">
        <v>0</v>
      </c>
      <c r="F90" s="12">
        <v>2104.64</v>
      </c>
      <c r="G90" s="12">
        <v>156.54</v>
      </c>
      <c r="H90" s="12">
        <v>1948.1</v>
      </c>
    </row>
    <row r="91" spans="1:11" ht="24" customHeight="1" x14ac:dyDescent="0.25">
      <c r="A91" s="10" t="s">
        <v>64</v>
      </c>
      <c r="B91" s="10" t="s">
        <v>111</v>
      </c>
      <c r="C91" s="18">
        <v>45499</v>
      </c>
      <c r="D91" s="11">
        <v>0</v>
      </c>
      <c r="E91" s="11">
        <v>0</v>
      </c>
      <c r="F91" s="12">
        <v>3749.35</v>
      </c>
      <c r="G91" s="12">
        <v>405.99</v>
      </c>
      <c r="H91" s="12">
        <v>3343.36</v>
      </c>
    </row>
    <row r="92" spans="1:11" ht="24" customHeight="1" x14ac:dyDescent="0.25">
      <c r="A92" s="10" t="s">
        <v>65</v>
      </c>
      <c r="B92" s="10" t="s">
        <v>111</v>
      </c>
      <c r="C92" s="18">
        <v>45499</v>
      </c>
      <c r="D92" s="11">
        <v>0</v>
      </c>
      <c r="E92" s="17">
        <v>0</v>
      </c>
      <c r="F92" s="12">
        <v>3749.35</v>
      </c>
      <c r="G92" s="12">
        <v>405.99</v>
      </c>
      <c r="H92" s="16">
        <v>3343.36</v>
      </c>
    </row>
    <row r="93" spans="1:11" ht="28.5" customHeight="1" x14ac:dyDescent="0.25">
      <c r="A93" s="10" t="s">
        <v>91</v>
      </c>
      <c r="B93" s="10" t="s">
        <v>123</v>
      </c>
      <c r="C93" s="18">
        <v>45789</v>
      </c>
      <c r="D93" s="11">
        <v>0</v>
      </c>
      <c r="E93" s="11">
        <v>0</v>
      </c>
      <c r="F93" s="12">
        <v>2012.6200000000001</v>
      </c>
      <c r="G93" s="12">
        <v>148.78</v>
      </c>
      <c r="H93" s="12">
        <v>1863.84</v>
      </c>
    </row>
    <row r="94" spans="1:11" ht="28.5" customHeight="1" x14ac:dyDescent="0.25">
      <c r="A94" s="10" t="s">
        <v>96</v>
      </c>
      <c r="B94" s="10" t="s">
        <v>119</v>
      </c>
      <c r="C94" s="18">
        <v>45852</v>
      </c>
      <c r="D94" s="11">
        <v>0</v>
      </c>
      <c r="E94" s="11">
        <v>0</v>
      </c>
      <c r="F94" s="12">
        <v>5063.62</v>
      </c>
      <c r="G94" s="12">
        <v>822.99</v>
      </c>
      <c r="H94" s="12">
        <v>4240.63</v>
      </c>
    </row>
    <row r="95" spans="1:11" ht="24" customHeight="1" x14ac:dyDescent="0.25">
      <c r="A95" s="10" t="s">
        <v>85</v>
      </c>
      <c r="B95" s="10" t="s">
        <v>111</v>
      </c>
      <c r="C95" s="18">
        <v>45499</v>
      </c>
      <c r="D95" s="11">
        <v>0</v>
      </c>
      <c r="E95" s="11">
        <v>0</v>
      </c>
      <c r="F95" s="12">
        <v>3749.35</v>
      </c>
      <c r="G95" s="12">
        <v>1379.92</v>
      </c>
      <c r="H95" s="12">
        <v>2369.4299999999998</v>
      </c>
    </row>
    <row r="96" spans="1:11" ht="23.25" customHeight="1" x14ac:dyDescent="0.25">
      <c r="A96" s="10" t="s">
        <v>100</v>
      </c>
      <c r="B96" s="10" t="s">
        <v>139</v>
      </c>
      <c r="C96" s="18">
        <v>45908</v>
      </c>
      <c r="D96" s="11">
        <v>0</v>
      </c>
      <c r="E96" s="11">
        <v>0</v>
      </c>
      <c r="F96" s="12">
        <v>5563.6</v>
      </c>
      <c r="G96" s="12">
        <v>1253.1599999999999</v>
      </c>
      <c r="H96" s="12">
        <v>4310.4399999999996</v>
      </c>
    </row>
    <row r="97" spans="1:8" ht="21" customHeight="1" x14ac:dyDescent="0.25">
      <c r="A97" s="10" t="s">
        <v>66</v>
      </c>
      <c r="B97" s="10" t="s">
        <v>114</v>
      </c>
      <c r="C97" s="18">
        <v>45499</v>
      </c>
      <c r="D97" s="11">
        <v>0</v>
      </c>
      <c r="E97" s="11">
        <v>0</v>
      </c>
      <c r="F97" s="12">
        <v>5753.6</v>
      </c>
      <c r="G97" s="12">
        <v>1119.44</v>
      </c>
      <c r="H97" s="12">
        <v>4634.16</v>
      </c>
    </row>
    <row r="98" spans="1:8" ht="24" customHeight="1" x14ac:dyDescent="0.25">
      <c r="A98" s="10" t="s">
        <v>108</v>
      </c>
      <c r="B98" s="10" t="s">
        <v>111</v>
      </c>
      <c r="C98" s="18">
        <v>45950</v>
      </c>
      <c r="D98" s="11">
        <v>0</v>
      </c>
      <c r="E98" s="11">
        <v>0</v>
      </c>
      <c r="F98" s="12">
        <v>1499.74</v>
      </c>
      <c r="G98" s="12">
        <v>108.85</v>
      </c>
      <c r="H98" s="12">
        <v>1390.89</v>
      </c>
    </row>
    <row r="99" spans="1:8" ht="23.25" customHeight="1" x14ac:dyDescent="0.25">
      <c r="D99" s="15">
        <f>SUM(D6:D98)</f>
        <v>43551.380000000005</v>
      </c>
      <c r="E99" s="14">
        <v>0</v>
      </c>
      <c r="F99" s="13">
        <f>SUM(F6:F98)</f>
        <v>332052.29000000004</v>
      </c>
      <c r="G99" s="13">
        <f>SUM(G6:G98)</f>
        <v>101443.23000000001</v>
      </c>
      <c r="H99" s="13">
        <f>SUM(H6:H98)</f>
        <v>230609.06</v>
      </c>
    </row>
    <row r="100" spans="1:8" ht="24.75" customHeight="1" x14ac:dyDescent="0.25">
      <c r="B100" s="3"/>
    </row>
    <row r="101" spans="1:8" ht="21.75" customHeight="1" x14ac:dyDescent="0.25">
      <c r="A101" t="s">
        <v>140</v>
      </c>
      <c r="B101" s="3" t="s">
        <v>67</v>
      </c>
    </row>
    <row r="108" spans="1:8" x14ac:dyDescent="0.25">
      <c r="H108" s="1"/>
    </row>
    <row r="109" spans="1:8" x14ac:dyDescent="0.25">
      <c r="B109" s="1"/>
      <c r="C109" s="1"/>
      <c r="D109" s="1"/>
      <c r="E109" s="1"/>
      <c r="F109" s="1"/>
      <c r="G109" s="1"/>
      <c r="H109" s="1"/>
    </row>
    <row r="110" spans="1:8" x14ac:dyDescent="0.25">
      <c r="B110" s="1"/>
      <c r="C110" s="1"/>
      <c r="D110" s="1"/>
      <c r="E110" s="1"/>
      <c r="F110" s="1"/>
      <c r="G110" s="1"/>
    </row>
    <row r="129" ht="15" customHeight="1" x14ac:dyDescent="0.25"/>
  </sheetData>
  <sortState xmlns:xlrd2="http://schemas.microsoft.com/office/spreadsheetml/2017/richdata2" ref="A6:H85">
    <sortCondition ref="A5"/>
  </sortState>
  <mergeCells count="5">
    <mergeCell ref="B1:H1"/>
    <mergeCell ref="A3:H3"/>
    <mergeCell ref="B4:C4"/>
    <mergeCell ref="E4:H4"/>
    <mergeCell ref="A2:H2"/>
  </mergeCells>
  <pageMargins left="0.2" right="0.17" top="0.75" bottom="0.75" header="0.3" footer="0.3"/>
  <pageSetup paperSize="9" scale="72" fitToHeight="0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81607aea84376d3db534767fc89bf062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b3ec6520869883b47b766566413f4094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  <Refer_x00ea_ncias xmlns="fbf70e33-4a18-4256-8e8b-bc4a2eeaa9b9" xsi:nil="true"/>
    <Status xmlns="fbf70e33-4a18-4256-8e8b-bc4a2eeaa9b9">Desenvolvimento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37A642-4883-4373-A5C6-527703562103}"/>
</file>

<file path=customXml/itemProps2.xml><?xml version="1.0" encoding="utf-8"?>
<ds:datastoreItem xmlns:ds="http://schemas.openxmlformats.org/officeDocument/2006/customXml" ds:itemID="{75657B87-5C40-4B19-B2FF-439B15C95FCA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customXml/itemProps3.xml><?xml version="1.0" encoding="utf-8"?>
<ds:datastoreItem xmlns:ds="http://schemas.openxmlformats.org/officeDocument/2006/customXml" ds:itemID="{36E5D58A-3C0C-49BB-A2FE-D8F8A4DF6C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Marta Melo</cp:lastModifiedBy>
  <cp:revision/>
  <cp:lastPrinted>2025-10-03T14:25:21Z</cp:lastPrinted>
  <dcterms:created xsi:type="dcterms:W3CDTF">2020-06-29T12:44:42Z</dcterms:created>
  <dcterms:modified xsi:type="dcterms:W3CDTF">2025-11-03T16:34:01Z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