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5POLI POSSE\2026\08-2026\RH\RELAÇÃO DE FUNCIONÁRIOS\"/>
    </mc:Choice>
  </mc:AlternateContent>
  <xr:revisionPtr revIDLastSave="0" documentId="13_ncr:1_{8AC962C8-F86D-457D-83A7-34FBDD3A2378}" xr6:coauthVersionLast="47" xr6:coauthVersionMax="47" xr10:uidLastSave="{00000000-0000-0000-0000-000000000000}"/>
  <bookViews>
    <workbookView xWindow="1470" yWindow="1470" windowWidth="15375" windowHeight="7785" xr2:uid="{E906A8EF-8492-4760-BE51-AFE85D4079A0}"/>
  </bookViews>
  <sheets>
    <sheet name="072026" sheetId="1" r:id="rId1"/>
    <sheet name="Planilha1" sheetId="2" r:id="rId2"/>
  </sheets>
  <definedNames>
    <definedName name="_xlnm._FilterDatabase" localSheetId="0" hidden="1">'072026'!$A$5:$N$99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H112" i="1"/>
  <c r="I6" i="1"/>
  <c r="J112" i="1"/>
  <c r="I112" i="1" l="1"/>
</calcChain>
</file>

<file path=xl/sharedStrings.xml><?xml version="1.0" encoding="utf-8"?>
<sst xmlns="http://schemas.openxmlformats.org/spreadsheetml/2006/main" count="652" uniqueCount="367">
  <si>
    <t>Fundamento legal: Art. 6º, § 1º, inciso VIII e Art. 6º, § 4º, inciso I, § 6º I, II, V, VI e VII, Art. 64, inciso III da Lei Estadual nº 18.025/2013, Art. 25º, incisos X, XXXVI e o Parágrafo Único do Decreto Estadual 10.356/2023 e o Art. 11, inciso 
VIII, letra d, da Resolução nº 9/2024 - TCE Art. 6º, § 3º, III da Lei 18.025/2013</t>
  </si>
  <si>
    <t>Razão Social</t>
  </si>
  <si>
    <t>IMED INSTITUTO DE MEDICINA ESTUDOS E DESENVOLVIMENTO</t>
  </si>
  <si>
    <t>CNPJ/CEI:</t>
  </si>
  <si>
    <t>19.324.171/00112-57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</si>
  <si>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</si>
  <si>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</si>
  <si>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</si>
  <si>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</si>
  <si>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</si>
  <si>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</si>
  <si>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 Total de Proventos</t>
  </si>
  <si>
    <t>Demais Descontos (R$)</t>
  </si>
  <si>
    <t>Valor LÍquido</t>
  </si>
  <si>
    <t>KALYSON MOREIRA DA SILVA</t>
  </si>
  <si>
    <t>701.XXX.XXX-30</t>
  </si>
  <si>
    <t>FISIOTERAPEUTA I</t>
  </si>
  <si>
    <t>ROSANA LIAL MARQUES ARAUJO</t>
  </si>
  <si>
    <t>037.XXX.XXX-16</t>
  </si>
  <si>
    <t>704.XXX.XXX-56</t>
  </si>
  <si>
    <t>ROSIANE CASTRO DE OLIVEIRA</t>
  </si>
  <si>
    <t>041.XXX.XXX-28</t>
  </si>
  <si>
    <t>MARIANA ALBINO DE JESUS</t>
  </si>
  <si>
    <t>032.XXX.XXX-18</t>
  </si>
  <si>
    <t>NUTRICIONISTA I</t>
  </si>
  <si>
    <t>707.XXX.XXX-55</t>
  </si>
  <si>
    <t>MARILENE FRANCISCA DE SA SILVA</t>
  </si>
  <si>
    <t>082.XXX.XXX-42</t>
  </si>
  <si>
    <t>ASSISTENTE SOCIAL I</t>
  </si>
  <si>
    <t>062.XXX.XXX-36</t>
  </si>
  <si>
    <t>042.XXX.XXX-59</t>
  </si>
  <si>
    <t>FARMACEUTICO</t>
  </si>
  <si>
    <t>MARILZA RODRIGUES DE ANDRADE</t>
  </si>
  <si>
    <t>025.XXX.XXX-57</t>
  </si>
  <si>
    <t>MARIA LUIZA FELIX DE ARAUJO</t>
  </si>
  <si>
    <t>024.XXX.XXX-17</t>
  </si>
  <si>
    <t>MARISA RODRIGUES DE MELO</t>
  </si>
  <si>
    <t>068.XXX.XXX-51</t>
  </si>
  <si>
    <t>050.XXX.XXX-35</t>
  </si>
  <si>
    <t>MARIZA VIEIRA DE BRITO</t>
  </si>
  <si>
    <t>009.XXX.XXX-02</t>
  </si>
  <si>
    <t>MARIANA ROSENO DA SILVA</t>
  </si>
  <si>
    <t>846.XXX.XXX-91</t>
  </si>
  <si>
    <t>MYCHELLE DE SOUZA SANTOS</t>
  </si>
  <si>
    <t>084.XXX.XXX-18</t>
  </si>
  <si>
    <t>ANISIA VIEIRA DE BARROS</t>
  </si>
  <si>
    <t>852.XXX.XXX-53</t>
  </si>
  <si>
    <t>PAULA LORRANY PEREIRA DA SILVA</t>
  </si>
  <si>
    <t>068.XXX.XXX-08</t>
  </si>
  <si>
    <t>CATIA PEREIRA DA SILVA</t>
  </si>
  <si>
    <t>002.XXX.XXX-77</t>
  </si>
  <si>
    <t>HANNA NOBRE LIAH</t>
  </si>
  <si>
    <t>727.XXX.XXX-34</t>
  </si>
  <si>
    <t>GEAN FERREIRA DOS SANTOS</t>
  </si>
  <si>
    <t>064.XXX.XXX-26</t>
  </si>
  <si>
    <t>ENFERMEIRO</t>
  </si>
  <si>
    <t>IVANETE RODRIGUES DOS SANTOS</t>
  </si>
  <si>
    <t>016.XXX.XXX-36</t>
  </si>
  <si>
    <t>GEOVANNA PEREIRA DE JESUS</t>
  </si>
  <si>
    <t>044.XXX.XXX-76</t>
  </si>
  <si>
    <t>059.XXX.XXX-24</t>
  </si>
  <si>
    <t>IRANI MONSUETH ALVES ALMEIDA</t>
  </si>
  <si>
    <t>451.XXX.XXX-91</t>
  </si>
  <si>
    <t>IARA AMORIM DA CUNHA</t>
  </si>
  <si>
    <t>066.XXX.XXX-07</t>
  </si>
  <si>
    <t>LEYDIENE LIMA VALENTE</t>
  </si>
  <si>
    <t>058.XXX.XXX-17</t>
  </si>
  <si>
    <t>LUCINEIDE SANTOS SAMPAIO</t>
  </si>
  <si>
    <t>005.XXX.XXX-77</t>
  </si>
  <si>
    <t>MARIA LUIZA DA SILVA FREIRE</t>
  </si>
  <si>
    <t>708.XXX.XXX-06</t>
  </si>
  <si>
    <t>CLEDIMAR BISPO DOS SANTOS</t>
  </si>
  <si>
    <t>007.XXX.XXX-82</t>
  </si>
  <si>
    <t>033.XXX.XXX-83</t>
  </si>
  <si>
    <t>JOENE GOMES DA CRUZ</t>
  </si>
  <si>
    <t>038.XXX.XXX-81</t>
  </si>
  <si>
    <t>LORRANE SILVA ALVES</t>
  </si>
  <si>
    <t>707.XXX.XXX-48</t>
  </si>
  <si>
    <t>DAIANA BATISTA DE SALES</t>
  </si>
  <si>
    <t>058.XXX.XXX-47</t>
  </si>
  <si>
    <t>041.XXX.XXX-69</t>
  </si>
  <si>
    <t>NATALIA DA SILVA ALVES</t>
  </si>
  <si>
    <t>707.XXX.XXX-82</t>
  </si>
  <si>
    <t>JESSIKHA LILIAN GOMES NEVES</t>
  </si>
  <si>
    <t>041.XXX.XXX-03</t>
  </si>
  <si>
    <t>057.XXX.XXX-96</t>
  </si>
  <si>
    <t>ENFERMEIRO SCIRAS</t>
  </si>
  <si>
    <t>REGIANE CHAVES MOREIRA COSTA</t>
  </si>
  <si>
    <t>025.XXX.XXX-11</t>
  </si>
  <si>
    <t>GISELE OLIVEIRA DE SOUSA</t>
  </si>
  <si>
    <t>051.XXX.XXX-45</t>
  </si>
  <si>
    <t>REGINA DE JESUS LIMA</t>
  </si>
  <si>
    <t>024.XXX.XXX-00</t>
  </si>
  <si>
    <t>048.XXX.XXX-13</t>
  </si>
  <si>
    <t>DALILA TEIXEIRA DE SOUZA</t>
  </si>
  <si>
    <t>016.XXX.XXX-48</t>
  </si>
  <si>
    <t>009.XXX.XXX-44</t>
  </si>
  <si>
    <t>GLAUCIA RODRIGUES VIEIRA</t>
  </si>
  <si>
    <t>051.XXX.XXX-36</t>
  </si>
  <si>
    <t>OUVIDOR I</t>
  </si>
  <si>
    <t>GABRYELA VIEIRA SANTOS SAMPAIO</t>
  </si>
  <si>
    <t>064.XXX.XXX-52</t>
  </si>
  <si>
    <t>060.XXX.XXX-00</t>
  </si>
  <si>
    <t>GISELE RAYANE CARDOSO DA SILVA</t>
  </si>
  <si>
    <t>050.XXX.XXX-80</t>
  </si>
  <si>
    <t>069.XXX.XXX-11</t>
  </si>
  <si>
    <t>DENISE NOGUEIRA DOS SANTOS</t>
  </si>
  <si>
    <t>042.XXX.XXX-22</t>
  </si>
  <si>
    <t>DANIELLE MOREIRA PEREIRA BRITO</t>
  </si>
  <si>
    <t>706.XXX.XXX-80</t>
  </si>
  <si>
    <t>044.XXX.XXX-83</t>
  </si>
  <si>
    <t>THAYANNE DE SOUZA SILVA</t>
  </si>
  <si>
    <t>037.XXX.XXX-96</t>
  </si>
  <si>
    <t>KAILLANY BRITO SOUZA</t>
  </si>
  <si>
    <t>712.XXX.XXX-23</t>
  </si>
  <si>
    <t>ALMOXARIFE</t>
  </si>
  <si>
    <t>NAIARA STEFANY MENDES ATAIDES</t>
  </si>
  <si>
    <t>041.XXX.XXX-95</t>
  </si>
  <si>
    <t>KEILLA DAYANA DE JESUS SANTOS</t>
  </si>
  <si>
    <t>706.XXX.XXX-20</t>
  </si>
  <si>
    <t>NARA RUBIA FERREIRA FELIX</t>
  </si>
  <si>
    <t>062.XXX.XXX-80</t>
  </si>
  <si>
    <t>050.XXX.XXX-16</t>
  </si>
  <si>
    <t>KHEWRY SOARES DA SILVA</t>
  </si>
  <si>
    <t>710.XXX.XXX-67</t>
  </si>
  <si>
    <t>705.XXX.XXX-46</t>
  </si>
  <si>
    <t>JOAO PEDRO FERNANDES DE MELO</t>
  </si>
  <si>
    <t>701.XXX.XXX-29</t>
  </si>
  <si>
    <t>CHARLES ALMEIDA MAGALHAES</t>
  </si>
  <si>
    <t>053.XXX.XXX-98</t>
  </si>
  <si>
    <t>ANNA CAROLINE MATOS ALMEIDA</t>
  </si>
  <si>
    <t>045.XXX.XXX-65</t>
  </si>
  <si>
    <t>895.XXX.XXX-68</t>
  </si>
  <si>
    <t>RUBIA PEREIRA DOS SANTOS</t>
  </si>
  <si>
    <t>704.XXX.XXX-79</t>
  </si>
  <si>
    <t>ISADORA XAVIER DA SILVA</t>
  </si>
  <si>
    <t>704.XXX.XXX-23</t>
  </si>
  <si>
    <t>APRENDIZ</t>
  </si>
  <si>
    <t>ANDRESSA RODRIGUES DE ALMEIDA</t>
  </si>
  <si>
    <t>705.XXX.XXX-03</t>
  </si>
  <si>
    <t>THALITA VALENTE GOMES</t>
  </si>
  <si>
    <t>747.XXX.XXX-91</t>
  </si>
  <si>
    <t>KESLEY KAUAN DE JESUS SANTOS</t>
  </si>
  <si>
    <t>706.XXX.XXX-33</t>
  </si>
  <si>
    <t>CRISTIANE DIAS DOS SANTOS</t>
  </si>
  <si>
    <t>013.XXX.XXX-79</t>
  </si>
  <si>
    <t>059.XXX.XXX-47</t>
  </si>
  <si>
    <t>VANESSA ALVES LEMES</t>
  </si>
  <si>
    <t>706.XXX.XXX-32</t>
  </si>
  <si>
    <t>LILIANE FERREIRA DE SOUSA</t>
  </si>
  <si>
    <t>704.XXX.XXX-89</t>
  </si>
  <si>
    <t>HELORRAYNE LIMA DE CARVALHO</t>
  </si>
  <si>
    <t>056.XXX.XXX-82</t>
  </si>
  <si>
    <t>RAFAELA DA SILVA FRAGOSO</t>
  </si>
  <si>
    <t>056.XXX.XXX-01</t>
  </si>
  <si>
    <t>056.XXX.XXX-24</t>
  </si>
  <si>
    <t>018.XXX.XXX-25</t>
  </si>
  <si>
    <t>ANA LUIZA DE MATOS SILVA</t>
  </si>
  <si>
    <t>050.XXX.XXX-94</t>
  </si>
  <si>
    <t>BRUNA DOURADO DOS SANTOS</t>
  </si>
  <si>
    <t>068.XXX.XXX-17</t>
  </si>
  <si>
    <t>045.XXX.XXX-14</t>
  </si>
  <si>
    <t>MURILO ALVES DE ALMEIDA</t>
  </si>
  <si>
    <t>069.XXX.XXX-06</t>
  </si>
  <si>
    <t>062.XXX.XXX-84</t>
  </si>
  <si>
    <t>PSICOLOGO I</t>
  </si>
  <si>
    <t>053.XXX.XXX-10</t>
  </si>
  <si>
    <t>PRISCILA RAMOS SANTANA</t>
  </si>
  <si>
    <t>709.XXX.XXX-98</t>
  </si>
  <si>
    <t>LARISSA NORONHA SANTOS</t>
  </si>
  <si>
    <t>066.XXX.XXX-14</t>
  </si>
  <si>
    <t>TATIANE DA SILVEIRA DOS SANTOS</t>
  </si>
  <si>
    <t>015.XXX.XXX-10</t>
  </si>
  <si>
    <t>SANYELLI MOREIRA DA SILVA</t>
  </si>
  <si>
    <t>088.XXX.XXX-78</t>
  </si>
  <si>
    <t>NARJARA ALVES DA SILVA</t>
  </si>
  <si>
    <t>076.XXX.XXX-36</t>
  </si>
  <si>
    <t>055.XXX.XXX-84</t>
  </si>
  <si>
    <t>THAIS SUZI BARBOSA DE SOUSA</t>
  </si>
  <si>
    <t>030.XXX.XXX-31</t>
  </si>
  <si>
    <t>DAIANE JESUS DO NASCIMENTO</t>
  </si>
  <si>
    <t>034.XXX.XXX-74</t>
  </si>
  <si>
    <t>GABRIELI MARTINS DA ROSA MOTA</t>
  </si>
  <si>
    <t>ANNA KAROLLINA SCARCELA</t>
  </si>
  <si>
    <t>ROSILENE ALVES DE SOUSA SANTOS</t>
  </si>
  <si>
    <t>ROSILEIDE MARIA DOS SANTOS</t>
  </si>
  <si>
    <t>RODRIGO RIBEIRO SILVA</t>
  </si>
  <si>
    <t>MARIA SANTOS DA HORA</t>
  </si>
  <si>
    <t>704.XXX.XXX-32</t>
  </si>
  <si>
    <t>021.XXX.XXX-55</t>
  </si>
  <si>
    <t>014.XXX.XXX-60</t>
  </si>
  <si>
    <t>029.XXX.XXX-00</t>
  </si>
  <si>
    <t>051.XXX.XXX-93</t>
  </si>
  <si>
    <t>082.XXX.XXX-16</t>
  </si>
  <si>
    <t xml:space="preserve">R$ -   </t>
  </si>
  <si>
    <t xml:space="preserve"> R$ -   </t>
  </si>
  <si>
    <t xml:space="preserve">Assinatura </t>
  </si>
  <si>
    <t>LUIZA DE SOUSA RAMOS</t>
  </si>
  <si>
    <t>708.XXX.XXX-45</t>
  </si>
  <si>
    <t>Posse, 06 de agosto de 2026.</t>
  </si>
  <si>
    <t>DAIANE DA SILVA SOUSA</t>
  </si>
  <si>
    <t>065.036.341-88</t>
  </si>
  <si>
    <t>SOLANGE RODRIGUES DE MELO</t>
  </si>
  <si>
    <t>075.621.121-26</t>
  </si>
  <si>
    <t>VANESSA DOS ANJOS PEREIRA</t>
  </si>
  <si>
    <t>014.465.961-17</t>
  </si>
  <si>
    <t>BARBARA EMANUELLY SANTOS DA SILVA</t>
  </si>
  <si>
    <t>067.567.991-50</t>
  </si>
  <si>
    <t>ROSILENE FERREIRA DE JESUS</t>
  </si>
  <si>
    <t>060.331.531-38</t>
  </si>
  <si>
    <t>BRUNA ALMEIDA DE SOUZA</t>
  </si>
  <si>
    <t>051.186.941-08</t>
  </si>
  <si>
    <t>065.XXX.XXX-88</t>
  </si>
  <si>
    <t>075.XXX.XXX-26</t>
  </si>
  <si>
    <t>014.XXX.XXX-17</t>
  </si>
  <si>
    <t>067.XXX.XXX-50</t>
  </si>
  <si>
    <t>060.XXX.XXX-38</t>
  </si>
  <si>
    <t>ASSISTENTE RECEPCAO</t>
  </si>
  <si>
    <t>TEC ENFERMAGEM I</t>
  </si>
  <si>
    <t>051.XXX.XXX-08</t>
  </si>
  <si>
    <t>ADRIELLY NUNES DA SILVA SARAIVA</t>
  </si>
  <si>
    <t>AMANDA KELLY VIEIRA DA COSTA MOREIRA</t>
  </si>
  <si>
    <t>STEFANY SANTIAGO DE MIRANDA SILVA</t>
  </si>
  <si>
    <t>BARBARA RHUANA GONSALVES LEITAO</t>
  </si>
  <si>
    <t>DANUBIA RAFAELA OLIVEIRA NEVES SANTI</t>
  </si>
  <si>
    <t>KARLA CAROLINE EVANGELISTA DOURADO MONTALVAO</t>
  </si>
  <si>
    <t>NATHALIA CRISTINA BATISTA OLIVEIRA</t>
  </si>
  <si>
    <t>JORDANE KARLA BARBOSA DOS SANTOS</t>
  </si>
  <si>
    <t>DAIANY CARNEIRO NERI</t>
  </si>
  <si>
    <t>JESSICA CRISTINA OLIVEIRA SILVA</t>
  </si>
  <si>
    <t>RENI VASCONCELOS RAMOS DE SOUZA</t>
  </si>
  <si>
    <t>FABIANA CARVALHO MARTINS VIEIRA</t>
  </si>
  <si>
    <t>EVANI LAINY CALDEIRA DE ALMEIDA</t>
  </si>
  <si>
    <t>ELAINE CRISTINA VARGAS GOMES BATISTA</t>
  </si>
  <si>
    <t>KAMYLLA DIVINA BRITO DOURADO</t>
  </si>
  <si>
    <t>ERIKA JAMYLLY OLIVEIRA DA SILVA</t>
  </si>
  <si>
    <t>DEUZENIR CAVALCANTE SATELES DE SOUSA</t>
  </si>
  <si>
    <t>RAMON GONSALVES RODRIGUES PIMENTEL</t>
  </si>
  <si>
    <t>LORRANE FERREIRA DA SILVA</t>
  </si>
  <si>
    <t>ISMENIA CARDOSO DA CONCEICAO PEREIRA</t>
  </si>
  <si>
    <t>KASSIA ARIELE RODRIGUES DE CARVALHO GOMES</t>
  </si>
  <si>
    <t>WALKIRIA SEVILHA MAGALHAES VALENTE</t>
  </si>
  <si>
    <t>ANDRIELLE PEREIRA BOMFIM REGERT</t>
  </si>
  <si>
    <t>BRUNA KARLA DE SOUZA CABRAL ALVES DE SOUSA</t>
  </si>
  <si>
    <t>LUCIANA TEIXEIRA DE ARAUJO SILVA</t>
  </si>
  <si>
    <t>TAISA CASSIANA SCHIRIMBERCK TEIXEIRA</t>
  </si>
  <si>
    <t>037.304.351-16</t>
  </si>
  <si>
    <t>704.359.311-56</t>
  </si>
  <si>
    <t>041.654.851-28</t>
  </si>
  <si>
    <t>032.652.051-18</t>
  </si>
  <si>
    <t>707.938.281-55</t>
  </si>
  <si>
    <t>082.613.666-42</t>
  </si>
  <si>
    <t>062.609.381-36</t>
  </si>
  <si>
    <t>042.846.321-59</t>
  </si>
  <si>
    <t>025.167.371-57</t>
  </si>
  <si>
    <t>024.831.421-17</t>
  </si>
  <si>
    <t>068.520.051-51</t>
  </si>
  <si>
    <t>050.556.031-35</t>
  </si>
  <si>
    <t>009.364.171-02</t>
  </si>
  <si>
    <t>846.770.661-91</t>
  </si>
  <si>
    <t>084.588.931-18</t>
  </si>
  <si>
    <t>852.138.531-53</t>
  </si>
  <si>
    <t>068.624.351-08</t>
  </si>
  <si>
    <t>002.849.891-77</t>
  </si>
  <si>
    <t>727.728.591-34</t>
  </si>
  <si>
    <t>064.261.501-26</t>
  </si>
  <si>
    <t>016.453.781-36</t>
  </si>
  <si>
    <t>044.996.271-76</t>
  </si>
  <si>
    <t>059.730.491-24</t>
  </si>
  <si>
    <t>451.041.071-91</t>
  </si>
  <si>
    <t>066.689.471-07</t>
  </si>
  <si>
    <t>058.301.611-17</t>
  </si>
  <si>
    <t>005.049.381-77</t>
  </si>
  <si>
    <t>708.291.721-06</t>
  </si>
  <si>
    <t>007.589.311-82</t>
  </si>
  <si>
    <t>033.356.931-83</t>
  </si>
  <si>
    <t>038.061.881-81</t>
  </si>
  <si>
    <t>707.276.761-48</t>
  </si>
  <si>
    <t>058.055.181-47</t>
  </si>
  <si>
    <t>041.715.371-69</t>
  </si>
  <si>
    <t>707.276.871-82</t>
  </si>
  <si>
    <t>041.598.671-03</t>
  </si>
  <si>
    <t>057.908.821-96</t>
  </si>
  <si>
    <t>025.012.631-11</t>
  </si>
  <si>
    <t>051.509.681-45</t>
  </si>
  <si>
    <t>024.318.131-00</t>
  </si>
  <si>
    <t>048.141.731-13</t>
  </si>
  <si>
    <t>016.549.241-48</t>
  </si>
  <si>
    <t>009.362.871-44</t>
  </si>
  <si>
    <t>051.512.721-36</t>
  </si>
  <si>
    <t>064.266.011-52</t>
  </si>
  <si>
    <t>060.172.321-00</t>
  </si>
  <si>
    <t>050.779.531-80</t>
  </si>
  <si>
    <t>069.943.371-11</t>
  </si>
  <si>
    <t>042.557.501-22</t>
  </si>
  <si>
    <t>706.010.191-80</t>
  </si>
  <si>
    <t>044.174.481-83</t>
  </si>
  <si>
    <t>037.376.581-96</t>
  </si>
  <si>
    <t>712.904.401-23</t>
  </si>
  <si>
    <t>041.554.641-95</t>
  </si>
  <si>
    <t>706.365.771-20</t>
  </si>
  <si>
    <t>062.766.171-80</t>
  </si>
  <si>
    <t>050.956.561-16</t>
  </si>
  <si>
    <t>710.792.871-67</t>
  </si>
  <si>
    <t>705.693.681-46</t>
  </si>
  <si>
    <t>701.755.251-29</t>
  </si>
  <si>
    <t>053.989.861-98</t>
  </si>
  <si>
    <t>045.750.291-65</t>
  </si>
  <si>
    <t>895.350.731-68</t>
  </si>
  <si>
    <t>704.823.681-79</t>
  </si>
  <si>
    <t>704.347.671-23</t>
  </si>
  <si>
    <t>705.992.171-03</t>
  </si>
  <si>
    <t>747.455.571-91</t>
  </si>
  <si>
    <t>706.365.731-33</t>
  </si>
  <si>
    <t>013.234.771-79</t>
  </si>
  <si>
    <t>059.667.911-47</t>
  </si>
  <si>
    <t>706.253.401-32</t>
  </si>
  <si>
    <t>704.155.131-89</t>
  </si>
  <si>
    <t>056.249.251-82</t>
  </si>
  <si>
    <t>707.325.271-55</t>
  </si>
  <si>
    <t>056.440.481-01</t>
  </si>
  <si>
    <t>056.771.561-24</t>
  </si>
  <si>
    <t>018.082.151-25</t>
  </si>
  <si>
    <t>050.764.261-94</t>
  </si>
  <si>
    <t>068.671.071-17</t>
  </si>
  <si>
    <t>045.149.961-14</t>
  </si>
  <si>
    <t>069.943.511-06</t>
  </si>
  <si>
    <t>062.465.531-84</t>
  </si>
  <si>
    <t>053.339.711-10</t>
  </si>
  <si>
    <t>709.455.701-98</t>
  </si>
  <si>
    <t>066.212.425-14</t>
  </si>
  <si>
    <t>060.354.861-00</t>
  </si>
  <si>
    <t>015.906.255-10</t>
  </si>
  <si>
    <t>088.271.851-78</t>
  </si>
  <si>
    <t>076.600.934-36</t>
  </si>
  <si>
    <t>055.574.231-84</t>
  </si>
  <si>
    <t>030.539.081-31</t>
  </si>
  <si>
    <t>034.976.861-74</t>
  </si>
  <si>
    <t>704.648.271-32</t>
  </si>
  <si>
    <t>021.687.271-55</t>
  </si>
  <si>
    <t>014.486.961-60</t>
  </si>
  <si>
    <t>029.092.921-00</t>
  </si>
  <si>
    <t>051.479.411-93</t>
  </si>
  <si>
    <t>082.143.035-16</t>
  </si>
  <si>
    <t>708.451.181-45</t>
  </si>
  <si>
    <t>COORD ENFERMAGEM I</t>
  </si>
  <si>
    <t>FARMACEUTICO RT</t>
  </si>
  <si>
    <t>FISIOTERAPEUTA RT</t>
  </si>
  <si>
    <t>ANALISTA QUALI I</t>
  </si>
  <si>
    <t>ASSISTENTE SOCIAL RT</t>
  </si>
  <si>
    <t>ASSISTENTE ATEND</t>
  </si>
  <si>
    <t>ANALISTA DE FATURAME</t>
  </si>
  <si>
    <t>TEC SEG TRABALHO</t>
  </si>
  <si>
    <t>ASSIST FARMACIA I</t>
  </si>
  <si>
    <t>ASSISTENTE ADM III</t>
  </si>
  <si>
    <t>SUPERVISOR ADM I</t>
  </si>
  <si>
    <t>ASSISTENTE ADM</t>
  </si>
  <si>
    <t>GERENTE ADM IV</t>
  </si>
  <si>
    <t>COORD FACILITIES I</t>
  </si>
  <si>
    <t>MOTORISTA</t>
  </si>
  <si>
    <t>COORD EQUIPEMULTI I</t>
  </si>
  <si>
    <t>ASSIST ALMOXARIFADO</t>
  </si>
  <si>
    <t>COORD ADM I</t>
  </si>
  <si>
    <t>ASSISTENTE EXEC I</t>
  </si>
  <si>
    <t>COORD DE GEPS</t>
  </si>
  <si>
    <t>ANALISTA GEST DE PES</t>
  </si>
  <si>
    <t>Grupo 10 - Relação mensal dos empregados com suas respectivas remunerações - 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</si>
</sst>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/m/yyyy"/>
    <numFmt numFmtId="165" formatCode="_-&quot;R$ &quot;* #,##0.00_-;&quot;-R$ &quot;* #,##0.00_-;_-&quot;R$ &quot;* \-??_-;_-@_-"/>
    <numFmt numFmtId="166" formatCode="_-* #,##0.00_-;\-* #,##0.00_-;_-* \-??_-;_-@_-"/>
    <numFmt numFmtId="167" formatCode="0\3\7\X\X\X\.\X\X\X\-\1\6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 bold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rgb="FF99CC00"/>
      </patternFill>
    </fill>
    <fill>
      <patternFill patternType="solid">
        <fgColor theme="9" tint="0.39988402966399123"/>
        <bgColor rgb="FF99CC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1" fillId="0" borderId="0" applyBorder="0" applyProtection="0"/>
    <xf numFmtId="0" fontId="4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0" xfId="1"/>
    <xf numFmtId="0" fontId="3" fillId="2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0" fontId="1" fillId="0" borderId="4" xfId="1" applyBorder="1"/>
    <xf numFmtId="164" fontId="1" fillId="0" borderId="4" xfId="1" applyNumberFormat="1" applyBorder="1" applyAlignment="1">
      <alignment horizontal="center"/>
    </xf>
    <xf numFmtId="166" fontId="1" fillId="0" borderId="0" xfId="2" applyNumberFormat="1" applyBorder="1" applyProtection="1"/>
    <xf numFmtId="165" fontId="1" fillId="0" borderId="0" xfId="1" applyNumberFormat="1"/>
    <xf numFmtId="0" fontId="1" fillId="0" borderId="0" xfId="1" applyAlignment="1">
      <alignment vertical="top"/>
    </xf>
    <xf numFmtId="0" fontId="1" fillId="0" borderId="6" xfId="1" applyBorder="1"/>
    <xf numFmtId="44" fontId="4" fillId="0" borderId="4" xfId="4" applyNumberFormat="1" applyFont="1" applyBorder="1" applyAlignment="1">
      <alignment vertical="top"/>
    </xf>
    <xf numFmtId="44" fontId="1" fillId="0" borderId="4" xfId="4" applyNumberFormat="1" applyFont="1" applyBorder="1" applyAlignment="1" applyProtection="1">
      <alignment horizontal="center"/>
    </xf>
    <xf numFmtId="44" fontId="1" fillId="0" borderId="4" xfId="4" applyNumberFormat="1" applyFont="1" applyBorder="1" applyAlignment="1" applyProtection="1"/>
    <xf numFmtId="167" fontId="1" fillId="0" borderId="4" xfId="1" applyNumberFormat="1" applyBorder="1" applyAlignment="1">
      <alignment vertical="top"/>
    </xf>
    <xf numFmtId="8" fontId="1" fillId="0" borderId="4" xfId="4" applyNumberFormat="1" applyFont="1" applyBorder="1" applyAlignment="1" applyProtection="1"/>
    <xf numFmtId="8" fontId="6" fillId="5" borderId="4" xfId="4" applyNumberFormat="1" applyFont="1" applyFill="1" applyBorder="1" applyAlignment="1"/>
    <xf numFmtId="8" fontId="7" fillId="0" borderId="4" xfId="4" applyNumberFormat="1" applyFont="1" applyBorder="1"/>
    <xf numFmtId="0" fontId="3" fillId="3" borderId="5" xfId="1" applyFont="1" applyFill="1" applyBorder="1" applyAlignment="1">
      <alignment vertical="center" wrapText="1"/>
    </xf>
    <xf numFmtId="8" fontId="1" fillId="0" borderId="0" xfId="1" applyNumberFormat="1"/>
    <xf numFmtId="8" fontId="9" fillId="4" borderId="4" xfId="1" applyNumberFormat="1" applyFont="1" applyFill="1" applyBorder="1"/>
    <xf numFmtId="0" fontId="11" fillId="0" borderId="0" xfId="0" applyFont="1"/>
    <xf numFmtId="0" fontId="0" fillId="6" borderId="0" xfId="0" applyFill="1"/>
    <xf numFmtId="0" fontId="11" fillId="0" borderId="6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5">
    <cellStyle name="Moeda 2" xfId="2" xr:uid="{06B0D329-2FE4-4CF5-8D2B-5D28E116EEAE}"/>
    <cellStyle name="Normal" xfId="0" builtinId="0"/>
    <cellStyle name="Normal 2" xfId="1" xr:uid="{A38EFAF0-BD3C-4DE9-B283-940FF193DD86}"/>
    <cellStyle name="Normal 29" xfId="3" xr:uid="{3ED4F5F2-156F-46F1-88F8-E0DF6B3EAC76}"/>
    <cellStyle name="Vírgula" xfId="4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81643</xdr:colOff>
      <xdr:row>0</xdr:row>
      <xdr:rowOff>0</xdr:rowOff>
    </xdr:from>
    <xdr:to>
      <xdr:col>1</xdr:col>
      <xdr:colOff>1442357</xdr:colOff>
      <xdr:row>1</xdr:row>
      <xdr:rowOff>76289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0FFCCD-657D-4954-9349-6BC5F8D601B1}"/>
            </a:ext>
            <a:ext uri="{147F2762-F138-4A5C-976F-8EAC2B608ADB}">
              <a16:predDERef xmlns:a16="http://schemas.microsoft.com/office/drawing/2014/main" pred="{26D1A59B-5FAF-2261-B117-4F40EA78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0"/>
          <a:ext cx="1360714" cy="829218"/>
        </a:xfrm>
        <a:prstGeom prst="rect">
          <a:avLst/>
        </a:prstGeom>
      </xdr:spPr>
    </xdr:pic>
    <xdr:clientData/>
  </xdr:twoCellAnchor>
  <xdr:twoCellAnchor editAs="oneCell">
    <xdr:from>
      <xdr:col>7</xdr:col>
      <xdr:colOff>100855</xdr:colOff>
      <xdr:row>0</xdr:row>
      <xdr:rowOff>0</xdr:rowOff>
    </xdr:from>
    <xdr:to>
      <xdr:col>9</xdr:col>
      <xdr:colOff>1255061</xdr:colOff>
      <xdr:row>1</xdr:row>
      <xdr:rowOff>148803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3465A60-7CE9-30C2-3BCA-9A846F897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6855" y="0"/>
          <a:ext cx="5524500" cy="899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AB12-FF4D-4239-9D6C-FD6BC9A06F55}">
  <sheetPr codeName="Planilha1">
    <pageSetUpPr fitToPage="1"/>
  </sheetPr>
  <dimension ref="B1:N118"/>
  <sheetViews>
    <sheetView showGridLines="0" tabSelected="1" topLeftCell="B1" zoomScale="85" zoomScaleNormal="85" workbookViewId="0">
      <selection activeCell="B3" sqref="B3:J3"/>
    </sheetView>
  </sheetViews>
  <sheetFormatPr defaultColWidth="8.5703125" defaultRowHeight="15" x14ac:dyDescent="0.25"/>
  <cols>
    <col min="1" max="1" width="5.140625" style="3" bestFit="1" customWidth="1"/>
    <col min="2" max="2" width="33.140625" style="3" bestFit="1" customWidth="1"/>
    <col min="3" max="3" width="14.85546875" style="3" bestFit="1" customWidth="1"/>
    <col min="4" max="4" width="20.85546875" style="3" bestFit="1" customWidth="1"/>
    <col min="5" max="5" width="21.85546875" style="3" bestFit="1" customWidth="1"/>
    <col min="6" max="6" width="34.140625" style="3" bestFit="1" customWidth="1"/>
    <col min="7" max="7" width="18.5703125" style="3" bestFit="1" customWidth="1"/>
    <col min="8" max="8" width="39.28515625" style="3" bestFit="1" customWidth="1"/>
    <col min="9" max="9" width="26.28515625" style="3" bestFit="1" customWidth="1"/>
    <col min="10" max="10" width="19.7109375" style="3" bestFit="1" customWidth="1"/>
    <col min="11" max="11" width="22.5703125" style="3" customWidth="1"/>
    <col min="12" max="12" width="10.42578125" style="3" bestFit="1" customWidth="1"/>
    <col min="13" max="13" width="12.140625" style="3" customWidth="1"/>
    <col min="14" max="16384" width="8.5703125" style="3"/>
  </cols>
  <sheetData>
    <row r="1" spans="2:13" ht="59.25" customHeight="1" x14ac:dyDescent="0.25">
      <c r="B1" s="1"/>
      <c r="C1" s="2"/>
      <c r="D1" s="29"/>
      <c r="E1" s="29"/>
      <c r="F1" s="29"/>
      <c r="G1" s="29"/>
      <c r="H1" s="29"/>
      <c r="I1" s="29"/>
      <c r="J1" s="29"/>
    </row>
    <row r="2" spans="2:13" ht="31.5" customHeight="1" x14ac:dyDescent="0.25">
      <c r="B2" s="30" t="s">
        <v>366</v>
      </c>
      <c r="C2" s="30"/>
      <c r="D2" s="30"/>
      <c r="E2" s="30"/>
      <c r="F2" s="30"/>
      <c r="G2" s="30"/>
      <c r="H2" s="30"/>
      <c r="I2" s="30"/>
      <c r="J2" s="30"/>
    </row>
    <row r="3" spans="2:13" ht="35.25" customHeight="1" x14ac:dyDescent="0.25">
      <c r="B3" s="30" t="s">
        <v>0</v>
      </c>
      <c r="C3" s="30"/>
      <c r="D3" s="30"/>
      <c r="E3" s="30"/>
      <c r="F3" s="30"/>
      <c r="G3" s="30"/>
      <c r="H3" s="30"/>
      <c r="I3" s="30"/>
      <c r="J3" s="30"/>
    </row>
    <row r="4" spans="2:13" ht="36" customHeight="1" x14ac:dyDescent="0.25">
      <c r="B4" s="4" t="s">
        <v>1</v>
      </c>
      <c r="C4" s="4"/>
      <c r="D4" s="31" t="s">
        <v>2</v>
      </c>
      <c r="E4" s="31"/>
      <c r="F4" s="4" t="s">
        <v>3</v>
      </c>
      <c r="G4" s="31" t="s">
        <v>4</v>
      </c>
      <c r="H4" s="31"/>
      <c r="I4" s="31"/>
      <c r="J4" s="31"/>
    </row>
    <row r="5" spans="2:13" x14ac:dyDescent="0.25"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21" t="s">
        <v>13</v>
      </c>
    </row>
    <row r="6" spans="2:13" x14ac:dyDescent="0.25">
      <c r="B6" s="7" t="s">
        <v>14</v>
      </c>
      <c r="C6" s="7" t="s">
        <v>15</v>
      </c>
      <c r="D6" s="8" t="s">
        <v>16</v>
      </c>
      <c r="E6" s="9">
        <v>45499</v>
      </c>
      <c r="F6" s="14" t="s">
        <v>194</v>
      </c>
      <c r="G6" s="15">
        <v>0</v>
      </c>
      <c r="H6" s="18">
        <v>3464.2</v>
      </c>
      <c r="I6" s="20">
        <f>H6-J6</f>
        <v>304.28999999999996</v>
      </c>
      <c r="J6" s="18">
        <v>3159.91</v>
      </c>
      <c r="K6" s="10"/>
      <c r="L6" s="11"/>
      <c r="M6" s="11"/>
    </row>
    <row r="7" spans="2:13" x14ac:dyDescent="0.25">
      <c r="B7" s="7" t="s">
        <v>17</v>
      </c>
      <c r="C7" s="17" t="s">
        <v>18</v>
      </c>
      <c r="D7" s="8" t="s">
        <v>218</v>
      </c>
      <c r="E7" s="9">
        <v>45499</v>
      </c>
      <c r="F7" s="14" t="s">
        <v>195</v>
      </c>
      <c r="G7" s="15">
        <v>0</v>
      </c>
      <c r="H7" s="18">
        <v>3881.2999999999997</v>
      </c>
      <c r="I7" s="20">
        <f t="shared" ref="I7:I70" si="0">H7-J7</f>
        <v>354.33999999999969</v>
      </c>
      <c r="J7" s="18">
        <v>3526.96</v>
      </c>
      <c r="K7" s="10"/>
      <c r="L7" s="11"/>
      <c r="M7" s="11"/>
    </row>
    <row r="8" spans="2:13" x14ac:dyDescent="0.25">
      <c r="B8" s="7" t="s">
        <v>220</v>
      </c>
      <c r="C8" s="17" t="s">
        <v>19</v>
      </c>
      <c r="D8" s="8" t="s">
        <v>345</v>
      </c>
      <c r="E8" s="9">
        <v>45499</v>
      </c>
      <c r="F8" s="14" t="s">
        <v>195</v>
      </c>
      <c r="G8" s="15">
        <v>0</v>
      </c>
      <c r="H8" s="18">
        <v>9838.880000000001</v>
      </c>
      <c r="I8" s="20">
        <f t="shared" si="0"/>
        <v>6075.1900000000005</v>
      </c>
      <c r="J8" s="18">
        <v>3763.69</v>
      </c>
      <c r="K8" s="10"/>
      <c r="L8" s="11"/>
      <c r="M8" s="11"/>
    </row>
    <row r="9" spans="2:13" x14ac:dyDescent="0.25">
      <c r="B9" s="7" t="s">
        <v>20</v>
      </c>
      <c r="C9" s="17" t="s">
        <v>21</v>
      </c>
      <c r="D9" s="8" t="s">
        <v>218</v>
      </c>
      <c r="E9" s="9">
        <v>45499</v>
      </c>
      <c r="F9" s="14" t="s">
        <v>195</v>
      </c>
      <c r="G9" s="15">
        <v>0</v>
      </c>
      <c r="H9" s="16">
        <v>0</v>
      </c>
      <c r="I9" s="20">
        <f t="shared" si="0"/>
        <v>0</v>
      </c>
      <c r="J9" s="18">
        <v>0</v>
      </c>
      <c r="K9" s="10"/>
      <c r="L9" s="11"/>
      <c r="M9" s="11"/>
    </row>
    <row r="10" spans="2:13" x14ac:dyDescent="0.25">
      <c r="B10" s="7" t="s">
        <v>22</v>
      </c>
      <c r="C10" s="17" t="s">
        <v>23</v>
      </c>
      <c r="D10" s="8" t="s">
        <v>24</v>
      </c>
      <c r="E10" s="9">
        <v>45499</v>
      </c>
      <c r="F10" s="14" t="s">
        <v>195</v>
      </c>
      <c r="G10" s="15">
        <v>0</v>
      </c>
      <c r="H10" s="18">
        <v>4599.75</v>
      </c>
      <c r="I10" s="20">
        <f t="shared" si="0"/>
        <v>478.72000000000025</v>
      </c>
      <c r="J10" s="18">
        <v>4121.03</v>
      </c>
      <c r="K10" s="10"/>
      <c r="L10" s="11"/>
      <c r="M10" s="11"/>
    </row>
    <row r="11" spans="2:13" x14ac:dyDescent="0.25">
      <c r="B11" s="7" t="s">
        <v>221</v>
      </c>
      <c r="C11" s="17" t="s">
        <v>25</v>
      </c>
      <c r="D11" s="8" t="s">
        <v>218</v>
      </c>
      <c r="E11" s="9">
        <v>45499</v>
      </c>
      <c r="F11" s="14" t="s">
        <v>195</v>
      </c>
      <c r="G11" s="15">
        <v>0</v>
      </c>
      <c r="H11" s="18">
        <v>3257.33</v>
      </c>
      <c r="I11" s="20">
        <f t="shared" si="0"/>
        <v>266.2199999999998</v>
      </c>
      <c r="J11" s="18">
        <v>2991.11</v>
      </c>
      <c r="K11" s="10"/>
      <c r="L11" s="11"/>
      <c r="M11" s="11"/>
    </row>
    <row r="12" spans="2:13" x14ac:dyDescent="0.25">
      <c r="B12" s="7" t="s">
        <v>26</v>
      </c>
      <c r="C12" s="17" t="s">
        <v>27</v>
      </c>
      <c r="D12" s="8" t="s">
        <v>28</v>
      </c>
      <c r="E12" s="9">
        <v>45499</v>
      </c>
      <c r="F12" s="14" t="s">
        <v>195</v>
      </c>
      <c r="G12" s="15">
        <v>0</v>
      </c>
      <c r="H12" s="18">
        <v>3782.26</v>
      </c>
      <c r="I12" s="20">
        <f t="shared" si="0"/>
        <v>390.05000000000018</v>
      </c>
      <c r="J12" s="18">
        <v>3392.21</v>
      </c>
      <c r="K12" s="10"/>
      <c r="L12" s="11"/>
      <c r="M12" s="11"/>
    </row>
    <row r="13" spans="2:13" x14ac:dyDescent="0.25">
      <c r="B13" s="7" t="s">
        <v>222</v>
      </c>
      <c r="C13" s="17" t="s">
        <v>29</v>
      </c>
      <c r="D13" s="8" t="s">
        <v>218</v>
      </c>
      <c r="E13" s="9">
        <v>45499</v>
      </c>
      <c r="F13" s="14" t="s">
        <v>195</v>
      </c>
      <c r="G13" s="15">
        <v>0</v>
      </c>
      <c r="H13" s="18">
        <v>3894.97</v>
      </c>
      <c r="I13" s="20">
        <f t="shared" si="0"/>
        <v>1542.9499999999998</v>
      </c>
      <c r="J13" s="18">
        <v>2352.02</v>
      </c>
      <c r="K13" s="10"/>
      <c r="L13" s="11"/>
      <c r="M13" s="11"/>
    </row>
    <row r="14" spans="2:13" x14ac:dyDescent="0.25">
      <c r="B14" s="7" t="s">
        <v>223</v>
      </c>
      <c r="C14" s="7" t="s">
        <v>30</v>
      </c>
      <c r="D14" s="8" t="s">
        <v>346</v>
      </c>
      <c r="E14" s="9">
        <v>45499</v>
      </c>
      <c r="F14" s="14" t="s">
        <v>195</v>
      </c>
      <c r="G14" s="15">
        <v>0</v>
      </c>
      <c r="H14" s="18">
        <v>8325.51</v>
      </c>
      <c r="I14" s="20">
        <f t="shared" si="0"/>
        <v>2183.3100000000004</v>
      </c>
      <c r="J14" s="18">
        <v>6142.2</v>
      </c>
      <c r="K14" s="10"/>
      <c r="L14" s="11"/>
      <c r="M14" s="11"/>
    </row>
    <row r="15" spans="2:13" x14ac:dyDescent="0.25">
      <c r="B15" s="7" t="s">
        <v>32</v>
      </c>
      <c r="C15" s="7" t="s">
        <v>33</v>
      </c>
      <c r="D15" s="8" t="s">
        <v>218</v>
      </c>
      <c r="E15" s="9">
        <v>45499</v>
      </c>
      <c r="F15" s="14" t="s">
        <v>195</v>
      </c>
      <c r="G15" s="15">
        <v>0</v>
      </c>
      <c r="H15" s="18">
        <v>3894.97</v>
      </c>
      <c r="I15" s="20">
        <f t="shared" si="0"/>
        <v>341.48999999999978</v>
      </c>
      <c r="J15" s="18">
        <v>3553.48</v>
      </c>
      <c r="K15" s="10"/>
      <c r="L15" s="11"/>
      <c r="M15" s="11"/>
    </row>
    <row r="16" spans="2:13" x14ac:dyDescent="0.25">
      <c r="B16" s="7" t="s">
        <v>34</v>
      </c>
      <c r="C16" s="7" t="s">
        <v>35</v>
      </c>
      <c r="D16" s="8" t="s">
        <v>218</v>
      </c>
      <c r="E16" s="9">
        <v>45499</v>
      </c>
      <c r="F16" s="14" t="s">
        <v>195</v>
      </c>
      <c r="G16" s="15">
        <v>0</v>
      </c>
      <c r="H16" s="18">
        <v>3257.33</v>
      </c>
      <c r="I16" s="20">
        <f t="shared" si="0"/>
        <v>266.2199999999998</v>
      </c>
      <c r="J16" s="18">
        <v>2991.11</v>
      </c>
      <c r="K16" s="10"/>
      <c r="L16" s="11"/>
      <c r="M16" s="11"/>
    </row>
    <row r="17" spans="2:13" x14ac:dyDescent="0.25">
      <c r="B17" s="7" t="s">
        <v>36</v>
      </c>
      <c r="C17" s="7" t="s">
        <v>37</v>
      </c>
      <c r="D17" s="8" t="s">
        <v>218</v>
      </c>
      <c r="E17" s="9">
        <v>45499</v>
      </c>
      <c r="F17" s="14" t="s">
        <v>195</v>
      </c>
      <c r="G17" s="15">
        <v>0</v>
      </c>
      <c r="H17" s="18">
        <v>3257.33</v>
      </c>
      <c r="I17" s="20">
        <f t="shared" si="0"/>
        <v>266.2199999999998</v>
      </c>
      <c r="J17" s="18">
        <v>2991.11</v>
      </c>
      <c r="K17" s="10"/>
    </row>
    <row r="18" spans="2:13" x14ac:dyDescent="0.25">
      <c r="B18" s="7" t="s">
        <v>224</v>
      </c>
      <c r="C18" s="7" t="s">
        <v>38</v>
      </c>
      <c r="D18" s="8" t="s">
        <v>347</v>
      </c>
      <c r="E18" s="9">
        <v>45499</v>
      </c>
      <c r="F18" s="14" t="s">
        <v>195</v>
      </c>
      <c r="G18" s="15">
        <v>0</v>
      </c>
      <c r="H18" s="18">
        <v>4452.71</v>
      </c>
      <c r="I18" s="20">
        <f t="shared" si="0"/>
        <v>424.88000000000011</v>
      </c>
      <c r="J18" s="18">
        <v>4027.83</v>
      </c>
      <c r="K18" s="10"/>
      <c r="L18" s="11"/>
      <c r="M18" s="11"/>
    </row>
    <row r="19" spans="2:13" x14ac:dyDescent="0.25">
      <c r="B19" s="7" t="s">
        <v>39</v>
      </c>
      <c r="C19" s="7" t="s">
        <v>40</v>
      </c>
      <c r="D19" s="8" t="s">
        <v>218</v>
      </c>
      <c r="E19" s="9">
        <v>45499</v>
      </c>
      <c r="F19" s="14" t="s">
        <v>195</v>
      </c>
      <c r="G19" s="15">
        <v>0</v>
      </c>
      <c r="H19" s="18">
        <v>3894.97</v>
      </c>
      <c r="I19" s="20">
        <f t="shared" si="0"/>
        <v>1503.31</v>
      </c>
      <c r="J19" s="18">
        <v>2391.66</v>
      </c>
      <c r="K19" s="10"/>
      <c r="L19" s="11"/>
      <c r="M19" s="11"/>
    </row>
    <row r="20" spans="2:13" x14ac:dyDescent="0.25">
      <c r="B20" s="7" t="s">
        <v>41</v>
      </c>
      <c r="C20" s="7" t="s">
        <v>42</v>
      </c>
      <c r="D20" s="8" t="s">
        <v>218</v>
      </c>
      <c r="E20" s="9">
        <v>45499</v>
      </c>
      <c r="F20" s="14" t="s">
        <v>195</v>
      </c>
      <c r="G20" s="15">
        <v>0</v>
      </c>
      <c r="H20" s="18">
        <v>3894.97</v>
      </c>
      <c r="I20" s="20">
        <f t="shared" si="0"/>
        <v>341.48999999999978</v>
      </c>
      <c r="J20" s="18">
        <v>3553.48</v>
      </c>
      <c r="K20" s="10"/>
      <c r="L20" s="11"/>
      <c r="M20" s="11"/>
    </row>
    <row r="21" spans="2:13" x14ac:dyDescent="0.25">
      <c r="B21" s="7" t="s">
        <v>43</v>
      </c>
      <c r="C21" s="7" t="s">
        <v>44</v>
      </c>
      <c r="D21" s="8" t="s">
        <v>218</v>
      </c>
      <c r="E21" s="9">
        <v>45499</v>
      </c>
      <c r="F21" s="14" t="s">
        <v>195</v>
      </c>
      <c r="G21" s="15">
        <v>0</v>
      </c>
      <c r="H21" s="18">
        <v>3257.33</v>
      </c>
      <c r="I21" s="20">
        <f t="shared" si="0"/>
        <v>266.2199999999998</v>
      </c>
      <c r="J21" s="18">
        <v>2991.11</v>
      </c>
      <c r="K21" s="10"/>
      <c r="L21" s="11"/>
      <c r="M21" s="11"/>
    </row>
    <row r="22" spans="2:13" x14ac:dyDescent="0.25">
      <c r="B22" s="7" t="s">
        <v>45</v>
      </c>
      <c r="C22" s="7" t="s">
        <v>46</v>
      </c>
      <c r="D22" s="8" t="s">
        <v>348</v>
      </c>
      <c r="E22" s="9">
        <v>45499</v>
      </c>
      <c r="F22" s="14" t="s">
        <v>195</v>
      </c>
      <c r="G22" s="15">
        <v>0</v>
      </c>
      <c r="H22" s="18">
        <v>3687.09</v>
      </c>
      <c r="I22" s="20">
        <f t="shared" si="0"/>
        <v>407.38000000000011</v>
      </c>
      <c r="J22" s="18">
        <v>3279.71</v>
      </c>
      <c r="K22" s="10"/>
      <c r="L22" s="11"/>
      <c r="M22" s="11"/>
    </row>
    <row r="23" spans="2:13" x14ac:dyDescent="0.25">
      <c r="B23" s="7" t="s">
        <v>47</v>
      </c>
      <c r="C23" s="7" t="s">
        <v>48</v>
      </c>
      <c r="D23" s="8" t="s">
        <v>218</v>
      </c>
      <c r="E23" s="9">
        <v>45499</v>
      </c>
      <c r="F23" s="14" t="s">
        <v>195</v>
      </c>
      <c r="G23" s="15">
        <v>0</v>
      </c>
      <c r="H23" s="18">
        <v>3221.1400000000003</v>
      </c>
      <c r="I23" s="20">
        <f t="shared" si="0"/>
        <v>275.12000000000035</v>
      </c>
      <c r="J23" s="18">
        <v>2946.02</v>
      </c>
      <c r="K23" s="10"/>
      <c r="L23" s="11"/>
      <c r="M23" s="11"/>
    </row>
    <row r="24" spans="2:13" x14ac:dyDescent="0.25">
      <c r="B24" s="7" t="s">
        <v>49</v>
      </c>
      <c r="C24" s="7" t="s">
        <v>50</v>
      </c>
      <c r="D24" s="8" t="s">
        <v>217</v>
      </c>
      <c r="E24" s="9">
        <v>45499</v>
      </c>
      <c r="F24" s="14" t="s">
        <v>195</v>
      </c>
      <c r="G24" s="15">
        <v>0</v>
      </c>
      <c r="H24" s="18">
        <v>2449.33</v>
      </c>
      <c r="I24" s="20">
        <f t="shared" si="0"/>
        <v>244.07999999999993</v>
      </c>
      <c r="J24" s="18">
        <v>2205.25</v>
      </c>
      <c r="K24" s="10"/>
      <c r="L24" s="11"/>
      <c r="M24" s="11"/>
    </row>
    <row r="25" spans="2:13" x14ac:dyDescent="0.25">
      <c r="B25" s="7" t="s">
        <v>51</v>
      </c>
      <c r="C25" s="7" t="s">
        <v>52</v>
      </c>
      <c r="D25" s="8" t="s">
        <v>24</v>
      </c>
      <c r="E25" s="9">
        <v>45499</v>
      </c>
      <c r="F25" s="14" t="s">
        <v>195</v>
      </c>
      <c r="G25" s="15">
        <v>0</v>
      </c>
      <c r="H25" s="18">
        <v>5476.9699999999993</v>
      </c>
      <c r="I25" s="20">
        <f t="shared" si="0"/>
        <v>838.83999999999924</v>
      </c>
      <c r="J25" s="18">
        <v>4638.13</v>
      </c>
      <c r="K25" s="10"/>
      <c r="L25" s="11"/>
    </row>
    <row r="26" spans="2:13" x14ac:dyDescent="0.25">
      <c r="B26" s="7" t="s">
        <v>53</v>
      </c>
      <c r="C26" s="7" t="s">
        <v>54</v>
      </c>
      <c r="D26" s="8" t="s">
        <v>55</v>
      </c>
      <c r="E26" s="9">
        <v>45499</v>
      </c>
      <c r="F26" s="14" t="s">
        <v>195</v>
      </c>
      <c r="G26" s="15">
        <v>0</v>
      </c>
      <c r="H26" s="18">
        <v>4521.0599999999995</v>
      </c>
      <c r="I26" s="20">
        <f t="shared" si="0"/>
        <v>434.44999999999936</v>
      </c>
      <c r="J26" s="18">
        <v>4086.61</v>
      </c>
      <c r="K26" s="10"/>
      <c r="L26" s="11"/>
      <c r="M26" s="11"/>
    </row>
    <row r="27" spans="2:13" x14ac:dyDescent="0.25">
      <c r="B27" s="7" t="s">
        <v>56</v>
      </c>
      <c r="C27" s="7" t="s">
        <v>57</v>
      </c>
      <c r="D27" s="8" t="s">
        <v>218</v>
      </c>
      <c r="E27" s="9">
        <v>45499</v>
      </c>
      <c r="F27" s="14" t="s">
        <v>195</v>
      </c>
      <c r="G27" s="15">
        <v>0</v>
      </c>
      <c r="H27" s="18">
        <v>3257.33</v>
      </c>
      <c r="I27" s="20">
        <f t="shared" si="0"/>
        <v>266.2199999999998</v>
      </c>
      <c r="J27" s="18">
        <v>2991.11</v>
      </c>
      <c r="K27" s="10"/>
      <c r="L27" s="11"/>
      <c r="M27" s="11"/>
    </row>
    <row r="28" spans="2:13" x14ac:dyDescent="0.25">
      <c r="B28" s="7" t="s">
        <v>58</v>
      </c>
      <c r="C28" s="7" t="s">
        <v>59</v>
      </c>
      <c r="D28" s="8" t="s">
        <v>218</v>
      </c>
      <c r="E28" s="9">
        <v>45499</v>
      </c>
      <c r="F28" s="14" t="s">
        <v>195</v>
      </c>
      <c r="G28" s="15">
        <v>0</v>
      </c>
      <c r="H28" s="18">
        <v>3257.33</v>
      </c>
      <c r="I28" s="20">
        <f t="shared" si="0"/>
        <v>266.2199999999998</v>
      </c>
      <c r="J28" s="18">
        <v>2991.11</v>
      </c>
      <c r="K28" s="10"/>
      <c r="L28" s="11"/>
    </row>
    <row r="29" spans="2:13" x14ac:dyDescent="0.25">
      <c r="B29" s="7" t="s">
        <v>225</v>
      </c>
      <c r="C29" s="7" t="s">
        <v>60</v>
      </c>
      <c r="D29" s="8" t="s">
        <v>218</v>
      </c>
      <c r="E29" s="9">
        <v>45499</v>
      </c>
      <c r="F29" s="14" t="s">
        <v>195</v>
      </c>
      <c r="G29" s="15">
        <v>0</v>
      </c>
      <c r="H29" s="18">
        <v>3257.33</v>
      </c>
      <c r="I29" s="20">
        <f t="shared" si="0"/>
        <v>1289.22</v>
      </c>
      <c r="J29" s="18">
        <v>1968.11</v>
      </c>
      <c r="K29" s="10"/>
      <c r="L29" s="11"/>
      <c r="M29" s="11"/>
    </row>
    <row r="30" spans="2:13" x14ac:dyDescent="0.25">
      <c r="B30" s="7" t="s">
        <v>61</v>
      </c>
      <c r="C30" s="7" t="s">
        <v>62</v>
      </c>
      <c r="D30" s="8" t="s">
        <v>349</v>
      </c>
      <c r="E30" s="9">
        <v>45499</v>
      </c>
      <c r="F30" s="14" t="s">
        <v>195</v>
      </c>
      <c r="G30" s="15">
        <v>0</v>
      </c>
      <c r="H30" s="18">
        <v>5373.9</v>
      </c>
      <c r="I30" s="20">
        <f t="shared" si="0"/>
        <v>776.6299999999992</v>
      </c>
      <c r="J30" s="18">
        <v>4597.2700000000004</v>
      </c>
      <c r="K30" s="10"/>
      <c r="L30" s="11"/>
      <c r="M30" s="11"/>
    </row>
    <row r="31" spans="2:13" x14ac:dyDescent="0.25">
      <c r="B31" s="7" t="s">
        <v>63</v>
      </c>
      <c r="C31" s="7" t="s">
        <v>64</v>
      </c>
      <c r="D31" s="8" t="s">
        <v>218</v>
      </c>
      <c r="E31" s="9">
        <v>45499</v>
      </c>
      <c r="F31" s="14" t="s">
        <v>195</v>
      </c>
      <c r="G31" s="15">
        <v>0</v>
      </c>
      <c r="H31" s="18">
        <v>4416.8099999999995</v>
      </c>
      <c r="I31" s="20">
        <f t="shared" si="0"/>
        <v>4253.2699999999995</v>
      </c>
      <c r="J31" s="18">
        <v>163.54</v>
      </c>
      <c r="K31" s="10"/>
      <c r="L31" s="11"/>
      <c r="M31" s="11"/>
    </row>
    <row r="32" spans="2:13" x14ac:dyDescent="0.25">
      <c r="B32" s="7" t="s">
        <v>65</v>
      </c>
      <c r="C32" s="7" t="s">
        <v>66</v>
      </c>
      <c r="D32" s="8" t="s">
        <v>218</v>
      </c>
      <c r="E32" s="9">
        <v>45499</v>
      </c>
      <c r="F32" s="14" t="s">
        <v>195</v>
      </c>
      <c r="G32" s="15">
        <v>0</v>
      </c>
      <c r="H32" s="18">
        <v>3257.33</v>
      </c>
      <c r="I32" s="20">
        <f t="shared" si="0"/>
        <v>279.46000000000004</v>
      </c>
      <c r="J32" s="18">
        <v>2977.87</v>
      </c>
      <c r="K32" s="10"/>
      <c r="L32" s="11"/>
      <c r="M32" s="11"/>
    </row>
    <row r="33" spans="2:14" x14ac:dyDescent="0.25">
      <c r="B33" s="7" t="s">
        <v>67</v>
      </c>
      <c r="C33" s="7" t="s">
        <v>68</v>
      </c>
      <c r="D33" s="8" t="s">
        <v>350</v>
      </c>
      <c r="E33" s="9">
        <v>45499</v>
      </c>
      <c r="F33" s="14" t="s">
        <v>195</v>
      </c>
      <c r="G33" s="15">
        <v>0</v>
      </c>
      <c r="H33" s="18">
        <v>2381.79</v>
      </c>
      <c r="I33" s="20">
        <f t="shared" si="0"/>
        <v>244.07999999999993</v>
      </c>
      <c r="J33" s="18">
        <v>2137.71</v>
      </c>
      <c r="K33" s="10"/>
      <c r="L33" s="11"/>
      <c r="M33" s="11"/>
    </row>
    <row r="34" spans="2:14" x14ac:dyDescent="0.25">
      <c r="B34" s="7" t="s">
        <v>69</v>
      </c>
      <c r="C34" s="7" t="s">
        <v>70</v>
      </c>
      <c r="D34" s="8" t="s">
        <v>351</v>
      </c>
      <c r="E34" s="9">
        <v>45499</v>
      </c>
      <c r="F34" s="14" t="s">
        <v>195</v>
      </c>
      <c r="G34" s="15">
        <v>0</v>
      </c>
      <c r="H34" s="18">
        <v>5285.54</v>
      </c>
      <c r="I34" s="20">
        <f t="shared" si="0"/>
        <v>1028.92</v>
      </c>
      <c r="J34" s="18">
        <v>4256.62</v>
      </c>
      <c r="K34" s="10"/>
      <c r="L34" s="11"/>
      <c r="M34" s="11"/>
    </row>
    <row r="35" spans="2:14" x14ac:dyDescent="0.25">
      <c r="B35" s="7" t="s">
        <v>71</v>
      </c>
      <c r="C35" s="7" t="s">
        <v>72</v>
      </c>
      <c r="D35" s="8" t="s">
        <v>352</v>
      </c>
      <c r="E35" s="9">
        <v>45499</v>
      </c>
      <c r="F35" s="14" t="s">
        <v>195</v>
      </c>
      <c r="G35" s="15">
        <v>0</v>
      </c>
      <c r="H35" s="18">
        <v>4225.1500000000005</v>
      </c>
      <c r="I35" s="20">
        <f t="shared" si="0"/>
        <v>482.93000000000075</v>
      </c>
      <c r="J35" s="18">
        <v>3742.22</v>
      </c>
      <c r="K35" s="10"/>
      <c r="L35" s="11"/>
      <c r="M35" s="11"/>
    </row>
    <row r="36" spans="2:14" x14ac:dyDescent="0.25">
      <c r="B36" s="7" t="s">
        <v>226</v>
      </c>
      <c r="C36" s="7" t="s">
        <v>73</v>
      </c>
      <c r="D36" s="8" t="s">
        <v>55</v>
      </c>
      <c r="E36" s="9">
        <v>45499</v>
      </c>
      <c r="F36" s="14" t="s">
        <v>195</v>
      </c>
      <c r="G36" s="15">
        <v>0</v>
      </c>
      <c r="H36" s="18">
        <v>5436.45</v>
      </c>
      <c r="I36" s="20">
        <f t="shared" si="0"/>
        <v>1327.4499999999998</v>
      </c>
      <c r="J36" s="18">
        <v>4109</v>
      </c>
      <c r="K36" s="10"/>
      <c r="L36" s="11"/>
      <c r="M36" s="11"/>
    </row>
    <row r="37" spans="2:14" x14ac:dyDescent="0.25">
      <c r="B37" s="7" t="s">
        <v>74</v>
      </c>
      <c r="C37" s="7" t="s">
        <v>75</v>
      </c>
      <c r="D37" s="8" t="s">
        <v>350</v>
      </c>
      <c r="E37" s="9">
        <v>45499</v>
      </c>
      <c r="F37" s="14" t="s">
        <v>195</v>
      </c>
      <c r="G37" s="15">
        <v>0</v>
      </c>
      <c r="H37" s="18">
        <v>2712.5</v>
      </c>
      <c r="I37" s="20">
        <f t="shared" si="0"/>
        <v>1528.17</v>
      </c>
      <c r="J37" s="18">
        <v>1184.33</v>
      </c>
      <c r="K37" s="10"/>
      <c r="L37" s="11"/>
      <c r="M37" s="11"/>
    </row>
    <row r="38" spans="2:14" x14ac:dyDescent="0.25">
      <c r="B38" s="7" t="s">
        <v>76</v>
      </c>
      <c r="C38" s="7" t="s">
        <v>77</v>
      </c>
      <c r="D38" s="8" t="s">
        <v>353</v>
      </c>
      <c r="E38" s="9">
        <v>45499</v>
      </c>
      <c r="F38" s="14" t="s">
        <v>195</v>
      </c>
      <c r="G38" s="15">
        <v>0</v>
      </c>
      <c r="H38" s="18">
        <v>2460.6999999999998</v>
      </c>
      <c r="I38" s="20">
        <f t="shared" si="0"/>
        <v>750.59999999999991</v>
      </c>
      <c r="J38" s="18">
        <v>1710.1</v>
      </c>
      <c r="K38" s="10"/>
      <c r="L38" s="11"/>
    </row>
    <row r="39" spans="2:14" x14ac:dyDescent="0.25">
      <c r="B39" s="7" t="s">
        <v>78</v>
      </c>
      <c r="C39" s="7" t="s">
        <v>79</v>
      </c>
      <c r="D39" s="8" t="s">
        <v>218</v>
      </c>
      <c r="E39" s="9">
        <v>45499</v>
      </c>
      <c r="F39" s="14" t="s">
        <v>195</v>
      </c>
      <c r="G39" s="15">
        <v>0</v>
      </c>
      <c r="H39" s="18">
        <v>3894.97</v>
      </c>
      <c r="I39" s="20">
        <f t="shared" si="0"/>
        <v>355.98</v>
      </c>
      <c r="J39" s="18">
        <v>3538.99</v>
      </c>
      <c r="K39" s="10"/>
      <c r="L39" s="11"/>
      <c r="M39" s="11"/>
    </row>
    <row r="40" spans="2:14" x14ac:dyDescent="0.25">
      <c r="B40" s="7" t="s">
        <v>227</v>
      </c>
      <c r="C40" s="7" t="s">
        <v>80</v>
      </c>
      <c r="D40" s="8" t="s">
        <v>217</v>
      </c>
      <c r="E40" s="9">
        <v>45499</v>
      </c>
      <c r="F40" s="14" t="s">
        <v>195</v>
      </c>
      <c r="G40" s="15">
        <v>0</v>
      </c>
      <c r="H40" s="18">
        <v>2460.6999999999998</v>
      </c>
      <c r="I40" s="20">
        <f t="shared" si="0"/>
        <v>900.79999999999973</v>
      </c>
      <c r="J40" s="18">
        <v>1559.9</v>
      </c>
      <c r="K40" s="10"/>
      <c r="L40" s="11"/>
      <c r="M40" s="11"/>
    </row>
    <row r="41" spans="2:14" x14ac:dyDescent="0.25">
      <c r="B41" s="7" t="s">
        <v>81</v>
      </c>
      <c r="C41" s="7" t="s">
        <v>82</v>
      </c>
      <c r="D41" s="8" t="s">
        <v>217</v>
      </c>
      <c r="E41" s="9">
        <v>45499</v>
      </c>
      <c r="F41" s="14" t="s">
        <v>195</v>
      </c>
      <c r="G41" s="15">
        <v>0</v>
      </c>
      <c r="H41" s="18">
        <v>2790.2200000000003</v>
      </c>
      <c r="I41" s="20">
        <f t="shared" si="0"/>
        <v>235.65000000000009</v>
      </c>
      <c r="J41" s="18">
        <v>2554.5700000000002</v>
      </c>
      <c r="K41" s="10"/>
      <c r="L41" s="11"/>
      <c r="M41" s="11"/>
    </row>
    <row r="42" spans="2:14" x14ac:dyDescent="0.25">
      <c r="B42" s="7" t="s">
        <v>83</v>
      </c>
      <c r="C42" s="7" t="s">
        <v>84</v>
      </c>
      <c r="D42" s="8" t="s">
        <v>217</v>
      </c>
      <c r="E42" s="9">
        <v>45499</v>
      </c>
      <c r="F42" s="14" t="s">
        <v>195</v>
      </c>
      <c r="G42" s="15">
        <v>0</v>
      </c>
      <c r="H42" s="18">
        <v>2595.7799999999997</v>
      </c>
      <c r="I42" s="20">
        <f t="shared" si="0"/>
        <v>891.62999999999965</v>
      </c>
      <c r="J42" s="18">
        <v>1704.15</v>
      </c>
      <c r="K42" s="10"/>
      <c r="L42" s="11"/>
      <c r="M42" s="11"/>
    </row>
    <row r="43" spans="2:14" x14ac:dyDescent="0.25">
      <c r="B43" s="7" t="s">
        <v>228</v>
      </c>
      <c r="C43" s="7" t="s">
        <v>85</v>
      </c>
      <c r="D43" s="8" t="s">
        <v>86</v>
      </c>
      <c r="E43" s="9">
        <v>45499</v>
      </c>
      <c r="F43" s="14" t="s">
        <v>195</v>
      </c>
      <c r="G43" s="15">
        <v>0</v>
      </c>
      <c r="H43" s="18">
        <v>6369.55</v>
      </c>
      <c r="I43" s="20">
        <f t="shared" si="0"/>
        <v>3795.6000000000004</v>
      </c>
      <c r="J43" s="18">
        <v>2573.9499999999998</v>
      </c>
      <c r="K43" s="10"/>
      <c r="L43" s="11"/>
      <c r="M43" s="11"/>
    </row>
    <row r="44" spans="2:14" x14ac:dyDescent="0.25">
      <c r="B44" s="7" t="s">
        <v>87</v>
      </c>
      <c r="C44" s="7" t="s">
        <v>88</v>
      </c>
      <c r="D44" s="8" t="s">
        <v>354</v>
      </c>
      <c r="E44" s="9">
        <v>45499</v>
      </c>
      <c r="F44" s="14" t="s">
        <v>195</v>
      </c>
      <c r="G44" s="15">
        <v>0</v>
      </c>
      <c r="H44" s="18">
        <v>2861.33</v>
      </c>
      <c r="I44" s="20">
        <f t="shared" si="0"/>
        <v>297.92000000000007</v>
      </c>
      <c r="J44" s="18">
        <v>2563.41</v>
      </c>
      <c r="K44" s="10"/>
      <c r="L44" s="11"/>
      <c r="M44" s="11"/>
    </row>
    <row r="45" spans="2:14" x14ac:dyDescent="0.25">
      <c r="B45" s="7" t="s">
        <v>89</v>
      </c>
      <c r="C45" s="7" t="s">
        <v>90</v>
      </c>
      <c r="D45" s="8" t="s">
        <v>217</v>
      </c>
      <c r="E45" s="9">
        <v>45499</v>
      </c>
      <c r="F45" s="14" t="s">
        <v>195</v>
      </c>
      <c r="G45" s="15">
        <v>0</v>
      </c>
      <c r="H45" s="18">
        <v>3288.38</v>
      </c>
      <c r="I45" s="20">
        <f t="shared" si="0"/>
        <v>2904.7000000000003</v>
      </c>
      <c r="J45" s="18">
        <v>383.68</v>
      </c>
      <c r="K45" s="10"/>
      <c r="L45" s="11"/>
      <c r="M45" s="11"/>
    </row>
    <row r="46" spans="2:14" x14ac:dyDescent="0.25">
      <c r="B46" s="7" t="s">
        <v>91</v>
      </c>
      <c r="C46" s="7" t="s">
        <v>92</v>
      </c>
      <c r="D46" s="8" t="s">
        <v>217</v>
      </c>
      <c r="E46" s="9">
        <v>45499</v>
      </c>
      <c r="F46" s="14" t="s">
        <v>195</v>
      </c>
      <c r="G46" s="15">
        <v>0</v>
      </c>
      <c r="H46" s="18">
        <v>2528.2399999999998</v>
      </c>
      <c r="I46" s="20">
        <f t="shared" si="0"/>
        <v>835.22999999999979</v>
      </c>
      <c r="J46" s="18">
        <v>1693.01</v>
      </c>
      <c r="K46" s="10"/>
      <c r="L46" s="11"/>
      <c r="M46" s="11"/>
    </row>
    <row r="47" spans="2:14" s="12" customFormat="1" x14ac:dyDescent="0.25">
      <c r="B47" s="7" t="s">
        <v>229</v>
      </c>
      <c r="C47" s="7" t="s">
        <v>93</v>
      </c>
      <c r="D47" s="8" t="s">
        <v>353</v>
      </c>
      <c r="E47" s="9">
        <v>45499</v>
      </c>
      <c r="F47" s="14" t="s">
        <v>195</v>
      </c>
      <c r="G47" s="15">
        <v>0</v>
      </c>
      <c r="H47" s="18">
        <v>8934.11</v>
      </c>
      <c r="I47" s="20">
        <f t="shared" si="0"/>
        <v>8934.11</v>
      </c>
      <c r="J47" s="18">
        <v>0</v>
      </c>
      <c r="K47" s="10"/>
      <c r="L47" s="11"/>
      <c r="M47" s="11"/>
      <c r="N47" s="3"/>
    </row>
    <row r="48" spans="2:14" s="12" customFormat="1" x14ac:dyDescent="0.25">
      <c r="B48" s="7" t="s">
        <v>94</v>
      </c>
      <c r="C48" s="7" t="s">
        <v>95</v>
      </c>
      <c r="D48" s="8" t="s">
        <v>217</v>
      </c>
      <c r="E48" s="9">
        <v>45499</v>
      </c>
      <c r="F48" s="14" t="s">
        <v>195</v>
      </c>
      <c r="G48" s="15">
        <v>0</v>
      </c>
      <c r="H48" s="18">
        <v>2460.6999999999998</v>
      </c>
      <c r="I48" s="20">
        <f t="shared" si="0"/>
        <v>252.92999999999984</v>
      </c>
      <c r="J48" s="18">
        <v>2207.77</v>
      </c>
      <c r="K48" s="10"/>
      <c r="L48" s="11"/>
      <c r="M48" s="11"/>
      <c r="N48" s="3"/>
    </row>
    <row r="49" spans="2:13" x14ac:dyDescent="0.25">
      <c r="B49" s="7" t="s">
        <v>230</v>
      </c>
      <c r="C49" s="7" t="s">
        <v>96</v>
      </c>
      <c r="D49" s="8" t="s">
        <v>217</v>
      </c>
      <c r="E49" s="9">
        <v>45499</v>
      </c>
      <c r="F49" s="14" t="s">
        <v>195</v>
      </c>
      <c r="G49" s="15">
        <v>0</v>
      </c>
      <c r="H49" s="18">
        <v>3217.0899999999997</v>
      </c>
      <c r="I49" s="20">
        <f t="shared" si="0"/>
        <v>2892.9799999999996</v>
      </c>
      <c r="J49" s="18">
        <v>324.11</v>
      </c>
      <c r="K49" s="10"/>
      <c r="L49" s="11"/>
      <c r="M49" s="11"/>
    </row>
    <row r="50" spans="2:13" x14ac:dyDescent="0.25">
      <c r="B50" s="7" t="s">
        <v>97</v>
      </c>
      <c r="C50" s="7" t="s">
        <v>98</v>
      </c>
      <c r="D50" s="8" t="s">
        <v>99</v>
      </c>
      <c r="E50" s="9">
        <v>45499</v>
      </c>
      <c r="F50" s="14" t="s">
        <v>195</v>
      </c>
      <c r="G50" s="15">
        <v>0</v>
      </c>
      <c r="H50" s="18">
        <v>2862.65</v>
      </c>
      <c r="I50" s="20">
        <f t="shared" si="0"/>
        <v>619.48</v>
      </c>
      <c r="J50" s="18">
        <v>2243.17</v>
      </c>
      <c r="K50" s="10"/>
      <c r="L50" s="11"/>
      <c r="M50" s="11"/>
    </row>
    <row r="51" spans="2:13" x14ac:dyDescent="0.25">
      <c r="B51" s="7" t="s">
        <v>100</v>
      </c>
      <c r="C51" s="7" t="s">
        <v>101</v>
      </c>
      <c r="D51" s="8" t="s">
        <v>353</v>
      </c>
      <c r="E51" s="9">
        <v>45499</v>
      </c>
      <c r="F51" s="14" t="s">
        <v>195</v>
      </c>
      <c r="G51" s="15">
        <v>0</v>
      </c>
      <c r="H51" s="18">
        <v>2528.2399999999998</v>
      </c>
      <c r="I51" s="20">
        <f t="shared" si="0"/>
        <v>632.98999999999978</v>
      </c>
      <c r="J51" s="18">
        <v>1895.25</v>
      </c>
      <c r="K51" s="10"/>
      <c r="L51" s="11"/>
      <c r="M51" s="11"/>
    </row>
    <row r="52" spans="2:13" x14ac:dyDescent="0.25">
      <c r="B52" s="7" t="s">
        <v>231</v>
      </c>
      <c r="C52" s="7" t="s">
        <v>102</v>
      </c>
      <c r="D52" s="8" t="s">
        <v>218</v>
      </c>
      <c r="E52" s="9">
        <v>45499</v>
      </c>
      <c r="F52" s="14" t="s">
        <v>195</v>
      </c>
      <c r="G52" s="15">
        <v>0</v>
      </c>
      <c r="H52" s="18">
        <v>4441.34</v>
      </c>
      <c r="I52" s="20">
        <f t="shared" si="0"/>
        <v>4277.79</v>
      </c>
      <c r="J52" s="18">
        <v>163.55000000000001</v>
      </c>
      <c r="K52" s="10"/>
    </row>
    <row r="53" spans="2:13" x14ac:dyDescent="0.25">
      <c r="B53" s="7" t="s">
        <v>103</v>
      </c>
      <c r="C53" s="7" t="s">
        <v>104</v>
      </c>
      <c r="D53" s="8" t="s">
        <v>355</v>
      </c>
      <c r="E53" s="9">
        <v>45499</v>
      </c>
      <c r="F53" s="14" t="s">
        <v>195</v>
      </c>
      <c r="G53" s="15">
        <v>0</v>
      </c>
      <c r="H53" s="18">
        <v>3894.3799999999997</v>
      </c>
      <c r="I53" s="20">
        <f t="shared" si="0"/>
        <v>1058.6399999999999</v>
      </c>
      <c r="J53" s="18">
        <v>2835.74</v>
      </c>
      <c r="K53" s="10"/>
      <c r="L53" s="11"/>
      <c r="M53" s="11"/>
    </row>
    <row r="54" spans="2:13" x14ac:dyDescent="0.25">
      <c r="B54" s="7" t="s">
        <v>232</v>
      </c>
      <c r="C54" s="7" t="s">
        <v>105</v>
      </c>
      <c r="D54" s="8" t="s">
        <v>218</v>
      </c>
      <c r="E54" s="9">
        <v>45499</v>
      </c>
      <c r="F54" s="14" t="s">
        <v>195</v>
      </c>
      <c r="G54" s="15">
        <v>0</v>
      </c>
      <c r="H54" s="18">
        <v>3894.97</v>
      </c>
      <c r="I54" s="20">
        <f t="shared" si="0"/>
        <v>449.11999999999989</v>
      </c>
      <c r="J54" s="18">
        <v>3445.85</v>
      </c>
      <c r="K54" s="10"/>
      <c r="L54" s="11"/>
      <c r="M54" s="11"/>
    </row>
    <row r="55" spans="2:13" x14ac:dyDescent="0.25">
      <c r="B55" s="7" t="s">
        <v>106</v>
      </c>
      <c r="C55" s="7" t="s">
        <v>107</v>
      </c>
      <c r="D55" s="8" t="s">
        <v>218</v>
      </c>
      <c r="E55" s="9">
        <v>45499</v>
      </c>
      <c r="F55" s="14" t="s">
        <v>195</v>
      </c>
      <c r="G55" s="15">
        <v>0</v>
      </c>
      <c r="H55" s="18">
        <v>7143.75</v>
      </c>
      <c r="I55" s="20">
        <f t="shared" si="0"/>
        <v>7143.75</v>
      </c>
      <c r="J55" s="18">
        <v>0</v>
      </c>
      <c r="K55" s="10"/>
      <c r="L55" s="11"/>
      <c r="M55" s="11"/>
    </row>
    <row r="56" spans="2:13" x14ac:dyDescent="0.25">
      <c r="B56" s="7" t="s">
        <v>108</v>
      </c>
      <c r="C56" s="7" t="s">
        <v>109</v>
      </c>
      <c r="D56" s="8" t="s">
        <v>356</v>
      </c>
      <c r="E56" s="9">
        <v>45499</v>
      </c>
      <c r="F56" s="14" t="s">
        <v>195</v>
      </c>
      <c r="G56" s="15">
        <v>0</v>
      </c>
      <c r="H56" s="18">
        <v>3525.08</v>
      </c>
      <c r="I56" s="20">
        <f t="shared" si="0"/>
        <v>405.40999999999985</v>
      </c>
      <c r="J56" s="18">
        <v>3119.67</v>
      </c>
      <c r="K56" s="10"/>
      <c r="L56" s="11"/>
      <c r="M56" s="11"/>
    </row>
    <row r="57" spans="2:13" x14ac:dyDescent="0.25">
      <c r="B57" s="7" t="s">
        <v>233</v>
      </c>
      <c r="C57" s="7" t="s">
        <v>110</v>
      </c>
      <c r="D57" s="8" t="s">
        <v>217</v>
      </c>
      <c r="E57" s="9">
        <v>45499</v>
      </c>
      <c r="F57" s="14" t="s">
        <v>195</v>
      </c>
      <c r="G57" s="15">
        <v>0</v>
      </c>
      <c r="H57" s="18">
        <v>2528.2399999999998</v>
      </c>
      <c r="I57" s="20">
        <f t="shared" si="0"/>
        <v>740.36999999999989</v>
      </c>
      <c r="J57" s="18">
        <v>1787.87</v>
      </c>
      <c r="K57" s="10"/>
      <c r="L57" s="11"/>
      <c r="M57" s="11"/>
    </row>
    <row r="58" spans="2:13" x14ac:dyDescent="0.25">
      <c r="B58" s="7" t="s">
        <v>111</v>
      </c>
      <c r="C58" s="7" t="s">
        <v>112</v>
      </c>
      <c r="D58" s="8" t="s">
        <v>55</v>
      </c>
      <c r="E58" s="9">
        <v>45499</v>
      </c>
      <c r="F58" s="14" t="s">
        <v>195</v>
      </c>
      <c r="G58" s="15">
        <v>0</v>
      </c>
      <c r="H58" s="18">
        <v>5798.7</v>
      </c>
      <c r="I58" s="20">
        <f t="shared" si="0"/>
        <v>924.01000000000022</v>
      </c>
      <c r="J58" s="18">
        <v>4874.6899999999996</v>
      </c>
      <c r="K58" s="10"/>
      <c r="L58" s="11"/>
      <c r="M58" s="11"/>
    </row>
    <row r="59" spans="2:13" x14ac:dyDescent="0.25">
      <c r="B59" s="7" t="s">
        <v>113</v>
      </c>
      <c r="C59" s="7" t="s">
        <v>114</v>
      </c>
      <c r="D59" s="8" t="s">
        <v>115</v>
      </c>
      <c r="E59" s="9">
        <v>45551</v>
      </c>
      <c r="F59" s="14" t="s">
        <v>195</v>
      </c>
      <c r="G59" s="15">
        <v>0</v>
      </c>
      <c r="H59" s="18">
        <v>3280.61</v>
      </c>
      <c r="I59" s="20">
        <f t="shared" si="0"/>
        <v>345.07999999999993</v>
      </c>
      <c r="J59" s="18">
        <v>2935.53</v>
      </c>
      <c r="K59" s="10"/>
      <c r="L59" s="11"/>
      <c r="M59" s="11"/>
    </row>
    <row r="60" spans="2:13" x14ac:dyDescent="0.25">
      <c r="B60" s="7" t="s">
        <v>116</v>
      </c>
      <c r="C60" s="7" t="s">
        <v>117</v>
      </c>
      <c r="D60" s="8" t="s">
        <v>31</v>
      </c>
      <c r="E60" s="9">
        <v>45551</v>
      </c>
      <c r="F60" s="14" t="s">
        <v>195</v>
      </c>
      <c r="G60" s="15">
        <v>0</v>
      </c>
      <c r="H60" s="18">
        <v>26404.47</v>
      </c>
      <c r="I60" s="20">
        <f t="shared" si="0"/>
        <v>26404.47</v>
      </c>
      <c r="J60" s="18">
        <v>0</v>
      </c>
      <c r="K60" s="10"/>
      <c r="L60" s="11"/>
      <c r="M60" s="11"/>
    </row>
    <row r="61" spans="2:13" x14ac:dyDescent="0.25">
      <c r="B61" s="7" t="s">
        <v>118</v>
      </c>
      <c r="C61" s="7" t="s">
        <v>119</v>
      </c>
      <c r="D61" s="8" t="s">
        <v>217</v>
      </c>
      <c r="E61" s="9">
        <v>45558</v>
      </c>
      <c r="F61" s="14" t="s">
        <v>195</v>
      </c>
      <c r="G61" s="15">
        <v>0</v>
      </c>
      <c r="H61" s="18">
        <v>2528.2399999999998</v>
      </c>
      <c r="I61" s="20">
        <f t="shared" si="0"/>
        <v>252.92999999999984</v>
      </c>
      <c r="J61" s="18">
        <v>2275.31</v>
      </c>
      <c r="K61" s="10"/>
      <c r="L61" s="11"/>
      <c r="M61" s="11"/>
    </row>
    <row r="62" spans="2:13" x14ac:dyDescent="0.25">
      <c r="B62" s="7" t="s">
        <v>120</v>
      </c>
      <c r="C62" s="7" t="s">
        <v>121</v>
      </c>
      <c r="D62" s="8" t="s">
        <v>217</v>
      </c>
      <c r="E62" s="9">
        <v>45558</v>
      </c>
      <c r="F62" s="14" t="s">
        <v>195</v>
      </c>
      <c r="G62" s="15">
        <v>0</v>
      </c>
      <c r="H62" s="18">
        <v>2528.2399999999998</v>
      </c>
      <c r="I62" s="20">
        <f t="shared" si="0"/>
        <v>252.92999999999984</v>
      </c>
      <c r="J62" s="18">
        <v>2275.31</v>
      </c>
      <c r="K62" s="10"/>
      <c r="L62" s="11"/>
      <c r="M62" s="11"/>
    </row>
    <row r="63" spans="2:13" x14ac:dyDescent="0.25">
      <c r="B63" s="7" t="s">
        <v>234</v>
      </c>
      <c r="C63" s="7" t="s">
        <v>122</v>
      </c>
      <c r="D63" s="8" t="s">
        <v>357</v>
      </c>
      <c r="E63" s="9">
        <v>45566</v>
      </c>
      <c r="F63" s="14" t="s">
        <v>195</v>
      </c>
      <c r="G63" s="15">
        <v>0</v>
      </c>
      <c r="H63" s="18">
        <v>26382.26</v>
      </c>
      <c r="I63" s="20">
        <f t="shared" si="0"/>
        <v>19190.43</v>
      </c>
      <c r="J63" s="18">
        <v>7191.83</v>
      </c>
      <c r="K63" s="10"/>
      <c r="L63" s="11"/>
      <c r="M63" s="11"/>
    </row>
    <row r="64" spans="2:13" x14ac:dyDescent="0.25">
      <c r="B64" s="7" t="s">
        <v>123</v>
      </c>
      <c r="C64" s="7" t="s">
        <v>124</v>
      </c>
      <c r="D64" s="8" t="s">
        <v>218</v>
      </c>
      <c r="E64" s="9">
        <v>45621</v>
      </c>
      <c r="F64" s="14" t="s">
        <v>195</v>
      </c>
      <c r="G64" s="15">
        <v>0</v>
      </c>
      <c r="H64" s="18">
        <v>3257.33</v>
      </c>
      <c r="I64" s="20">
        <f t="shared" si="0"/>
        <v>266.2199999999998</v>
      </c>
      <c r="J64" s="18">
        <v>2991.11</v>
      </c>
      <c r="K64" s="10"/>
      <c r="L64" s="11"/>
      <c r="M64" s="11"/>
    </row>
    <row r="65" spans="2:13" x14ac:dyDescent="0.25">
      <c r="B65" s="7" t="s">
        <v>235</v>
      </c>
      <c r="C65" s="7" t="s">
        <v>125</v>
      </c>
      <c r="D65" s="8" t="s">
        <v>217</v>
      </c>
      <c r="E65" s="9">
        <v>45663</v>
      </c>
      <c r="F65" s="14" t="s">
        <v>195</v>
      </c>
      <c r="G65" s="15">
        <v>0</v>
      </c>
      <c r="H65" s="18">
        <v>5954.67</v>
      </c>
      <c r="I65" s="20">
        <f t="shared" si="0"/>
        <v>5954.67</v>
      </c>
      <c r="J65" s="18">
        <v>0</v>
      </c>
      <c r="K65" s="10"/>
      <c r="L65" s="11"/>
      <c r="M65" s="11"/>
    </row>
    <row r="66" spans="2:13" x14ac:dyDescent="0.25">
      <c r="B66" s="7" t="s">
        <v>126</v>
      </c>
      <c r="C66" s="7" t="s">
        <v>127</v>
      </c>
      <c r="D66" s="8" t="s">
        <v>358</v>
      </c>
      <c r="E66" s="9">
        <v>45677</v>
      </c>
      <c r="F66" s="14" t="s">
        <v>195</v>
      </c>
      <c r="G66" s="15">
        <v>0</v>
      </c>
      <c r="H66" s="18">
        <v>6743.7100000000009</v>
      </c>
      <c r="I66" s="20">
        <f t="shared" si="0"/>
        <v>1533.0100000000011</v>
      </c>
      <c r="J66" s="18">
        <v>5210.7</v>
      </c>
      <c r="K66" s="10"/>
      <c r="L66" s="11"/>
      <c r="M66" s="11"/>
    </row>
    <row r="67" spans="2:13" x14ac:dyDescent="0.25">
      <c r="B67" s="7" t="s">
        <v>128</v>
      </c>
      <c r="C67" s="7" t="s">
        <v>129</v>
      </c>
      <c r="D67" s="8" t="s">
        <v>359</v>
      </c>
      <c r="E67" s="9">
        <v>45677</v>
      </c>
      <c r="F67" s="14" t="s">
        <v>195</v>
      </c>
      <c r="G67" s="15">
        <v>0</v>
      </c>
      <c r="H67" s="18">
        <v>3146.08</v>
      </c>
      <c r="I67" s="20">
        <f t="shared" si="0"/>
        <v>329.27999999999975</v>
      </c>
      <c r="J67" s="18">
        <v>2816.8</v>
      </c>
      <c r="K67" s="10"/>
      <c r="L67" s="11"/>
    </row>
    <row r="68" spans="2:13" x14ac:dyDescent="0.25">
      <c r="B68" s="7" t="s">
        <v>130</v>
      </c>
      <c r="C68" s="7" t="s">
        <v>131</v>
      </c>
      <c r="D68" s="8" t="s">
        <v>55</v>
      </c>
      <c r="E68" s="9">
        <v>45733</v>
      </c>
      <c r="F68" s="14" t="s">
        <v>195</v>
      </c>
      <c r="G68" s="15">
        <v>0</v>
      </c>
      <c r="H68" s="18">
        <v>4521.0599999999995</v>
      </c>
      <c r="I68" s="20">
        <f t="shared" si="0"/>
        <v>445.02999999999929</v>
      </c>
      <c r="J68" s="18">
        <v>4076.03</v>
      </c>
      <c r="K68" s="10"/>
      <c r="L68" s="11"/>
    </row>
    <row r="69" spans="2:13" x14ac:dyDescent="0.25">
      <c r="B69" s="7" t="s">
        <v>236</v>
      </c>
      <c r="C69" s="7" t="s">
        <v>132</v>
      </c>
      <c r="D69" s="8" t="s">
        <v>218</v>
      </c>
      <c r="E69" s="9">
        <v>45761</v>
      </c>
      <c r="F69" s="14" t="s">
        <v>195</v>
      </c>
      <c r="G69" s="15">
        <v>0</v>
      </c>
      <c r="H69" s="18">
        <v>3894.97</v>
      </c>
      <c r="I69" s="20">
        <f t="shared" si="0"/>
        <v>341.48999999999978</v>
      </c>
      <c r="J69" s="18">
        <v>3553.48</v>
      </c>
      <c r="K69" s="10"/>
      <c r="L69" s="11"/>
      <c r="M69" s="11"/>
    </row>
    <row r="70" spans="2:13" x14ac:dyDescent="0.25">
      <c r="B70" s="7" t="s">
        <v>133</v>
      </c>
      <c r="C70" s="7" t="s">
        <v>134</v>
      </c>
      <c r="D70" s="8" t="s">
        <v>350</v>
      </c>
      <c r="E70" s="9">
        <v>45789</v>
      </c>
      <c r="F70" s="14" t="s">
        <v>195</v>
      </c>
      <c r="G70" s="15">
        <v>0</v>
      </c>
      <c r="H70" s="18">
        <v>2449.33</v>
      </c>
      <c r="I70" s="20">
        <f t="shared" si="0"/>
        <v>244.07999999999993</v>
      </c>
      <c r="J70" s="18">
        <v>2205.25</v>
      </c>
      <c r="K70" s="10"/>
      <c r="L70" s="11"/>
      <c r="M70" s="11"/>
    </row>
    <row r="71" spans="2:13" x14ac:dyDescent="0.25">
      <c r="B71" s="7" t="s">
        <v>135</v>
      </c>
      <c r="C71" s="7" t="s">
        <v>136</v>
      </c>
      <c r="D71" s="8" t="s">
        <v>137</v>
      </c>
      <c r="E71" s="9">
        <v>45824</v>
      </c>
      <c r="F71" s="14" t="s">
        <v>195</v>
      </c>
      <c r="G71" s="15">
        <v>0</v>
      </c>
      <c r="H71" s="18">
        <v>2622.9900000000002</v>
      </c>
      <c r="I71" s="20">
        <f t="shared" ref="I71:I111" si="1">H71-J71</f>
        <v>2622.9900000000002</v>
      </c>
      <c r="J71" s="18">
        <v>0</v>
      </c>
      <c r="K71" s="10"/>
      <c r="L71" s="11"/>
      <c r="M71" s="11"/>
    </row>
    <row r="72" spans="2:13" x14ac:dyDescent="0.25">
      <c r="B72" s="7" t="s">
        <v>138</v>
      </c>
      <c r="C72" s="7" t="s">
        <v>139</v>
      </c>
      <c r="D72" s="8" t="s">
        <v>31</v>
      </c>
      <c r="E72" s="9">
        <v>45839</v>
      </c>
      <c r="F72" s="14" t="s">
        <v>195</v>
      </c>
      <c r="G72" s="15">
        <v>0</v>
      </c>
      <c r="H72" s="18">
        <v>17232.510000000002</v>
      </c>
      <c r="I72" s="20">
        <f t="shared" si="1"/>
        <v>17232.510000000002</v>
      </c>
      <c r="J72" s="18">
        <v>0</v>
      </c>
      <c r="K72" s="10"/>
      <c r="L72" s="11"/>
      <c r="M72" s="11"/>
    </row>
    <row r="73" spans="2:13" x14ac:dyDescent="0.25">
      <c r="B73" s="7" t="s">
        <v>140</v>
      </c>
      <c r="C73" s="7" t="s">
        <v>141</v>
      </c>
      <c r="D73" s="8" t="s">
        <v>360</v>
      </c>
      <c r="E73" s="9">
        <v>45908</v>
      </c>
      <c r="F73" s="14" t="s">
        <v>195</v>
      </c>
      <c r="G73" s="15">
        <v>0</v>
      </c>
      <c r="H73" s="18">
        <v>5741.03</v>
      </c>
      <c r="I73" s="20">
        <f t="shared" si="1"/>
        <v>894.07999999999993</v>
      </c>
      <c r="J73" s="18">
        <v>4846.95</v>
      </c>
      <c r="K73" s="10"/>
      <c r="L73" s="11"/>
      <c r="M73" s="11"/>
    </row>
    <row r="74" spans="2:13" x14ac:dyDescent="0.25">
      <c r="B74" s="7" t="s">
        <v>142</v>
      </c>
      <c r="C74" s="7" t="s">
        <v>143</v>
      </c>
      <c r="D74" s="8" t="s">
        <v>361</v>
      </c>
      <c r="E74" s="9">
        <v>45943</v>
      </c>
      <c r="F74" s="14" t="s">
        <v>195</v>
      </c>
      <c r="G74" s="15">
        <v>0</v>
      </c>
      <c r="H74" s="18">
        <v>2460.6999999999998</v>
      </c>
      <c r="I74" s="20">
        <f t="shared" si="1"/>
        <v>252.92999999999984</v>
      </c>
      <c r="J74" s="18">
        <v>2207.77</v>
      </c>
      <c r="K74" s="10"/>
      <c r="L74" s="11"/>
      <c r="M74" s="11"/>
    </row>
    <row r="75" spans="2:13" x14ac:dyDescent="0.25">
      <c r="B75" s="7" t="s">
        <v>144</v>
      </c>
      <c r="C75" s="7" t="s">
        <v>145</v>
      </c>
      <c r="D75" s="8" t="s">
        <v>218</v>
      </c>
      <c r="E75" s="9">
        <v>45943</v>
      </c>
      <c r="F75" s="14" t="s">
        <v>195</v>
      </c>
      <c r="G75" s="15">
        <v>0</v>
      </c>
      <c r="H75" s="18">
        <v>3257.33</v>
      </c>
      <c r="I75" s="20">
        <f t="shared" si="1"/>
        <v>266.2199999999998</v>
      </c>
      <c r="J75" s="18">
        <v>2991.11</v>
      </c>
      <c r="K75" s="10"/>
      <c r="L75" s="11"/>
      <c r="M75" s="11"/>
    </row>
    <row r="76" spans="2:13" x14ac:dyDescent="0.25">
      <c r="B76" s="7" t="s">
        <v>237</v>
      </c>
      <c r="C76" s="7" t="s">
        <v>146</v>
      </c>
      <c r="D76" s="8" t="s">
        <v>16</v>
      </c>
      <c r="E76" s="9">
        <v>45943</v>
      </c>
      <c r="F76" s="14" t="s">
        <v>195</v>
      </c>
      <c r="G76" s="15">
        <v>0</v>
      </c>
      <c r="H76" s="18">
        <v>3464.2</v>
      </c>
      <c r="I76" s="20">
        <f t="shared" si="1"/>
        <v>304.28999999999996</v>
      </c>
      <c r="J76" s="18">
        <v>3159.91</v>
      </c>
      <c r="K76" s="10"/>
      <c r="L76" s="11"/>
      <c r="M76" s="11"/>
    </row>
    <row r="77" spans="2:13" x14ac:dyDescent="0.25">
      <c r="B77" s="7" t="s">
        <v>147</v>
      </c>
      <c r="C77" s="7" t="s">
        <v>148</v>
      </c>
      <c r="D77" s="8" t="s">
        <v>218</v>
      </c>
      <c r="E77" s="9">
        <v>45950</v>
      </c>
      <c r="F77" s="14" t="s">
        <v>195</v>
      </c>
      <c r="G77" s="15">
        <v>0</v>
      </c>
      <c r="H77" s="18">
        <v>3894.97</v>
      </c>
      <c r="I77" s="20">
        <f t="shared" si="1"/>
        <v>341.48999999999978</v>
      </c>
      <c r="J77" s="18">
        <v>3553.48</v>
      </c>
      <c r="K77" s="10"/>
      <c r="L77" s="11"/>
      <c r="M77" s="11"/>
    </row>
    <row r="78" spans="2:13" x14ac:dyDescent="0.25">
      <c r="B78" s="7" t="s">
        <v>149</v>
      </c>
      <c r="C78" s="7" t="s">
        <v>150</v>
      </c>
      <c r="D78" s="8" t="s">
        <v>218</v>
      </c>
      <c r="E78" s="9">
        <v>45957</v>
      </c>
      <c r="F78" s="14" t="s">
        <v>195</v>
      </c>
      <c r="G78" s="15">
        <v>0</v>
      </c>
      <c r="H78" s="18">
        <v>3894.97</v>
      </c>
      <c r="I78" s="20">
        <f t="shared" si="1"/>
        <v>341.48999999999978</v>
      </c>
      <c r="J78" s="18">
        <v>3553.48</v>
      </c>
      <c r="K78" s="10"/>
      <c r="L78" s="11"/>
      <c r="M78" s="11"/>
    </row>
    <row r="79" spans="2:13" x14ac:dyDescent="0.25">
      <c r="B79" s="7" t="s">
        <v>151</v>
      </c>
      <c r="C79" s="7" t="s">
        <v>152</v>
      </c>
      <c r="D79" s="8" t="s">
        <v>218</v>
      </c>
      <c r="E79" s="9">
        <v>45992</v>
      </c>
      <c r="F79" s="14" t="s">
        <v>195</v>
      </c>
      <c r="G79" s="15">
        <v>0</v>
      </c>
      <c r="H79" s="18">
        <v>3894.97</v>
      </c>
      <c r="I79" s="20">
        <f t="shared" si="1"/>
        <v>747.9399999999996</v>
      </c>
      <c r="J79" s="18">
        <v>3147.03</v>
      </c>
      <c r="K79" s="10"/>
      <c r="L79" s="11"/>
      <c r="M79" s="11"/>
    </row>
    <row r="80" spans="2:13" x14ac:dyDescent="0.25">
      <c r="B80" s="7" t="s">
        <v>153</v>
      </c>
      <c r="C80" s="7" t="s">
        <v>25</v>
      </c>
      <c r="D80" s="8" t="s">
        <v>218</v>
      </c>
      <c r="E80" s="9">
        <v>45999</v>
      </c>
      <c r="F80" s="14" t="s">
        <v>195</v>
      </c>
      <c r="G80" s="15">
        <v>0</v>
      </c>
      <c r="H80" s="18">
        <v>3894.97</v>
      </c>
      <c r="I80" s="20">
        <f t="shared" si="1"/>
        <v>473.16999999999962</v>
      </c>
      <c r="J80" s="18">
        <v>3421.8</v>
      </c>
      <c r="K80" s="10"/>
      <c r="L80" s="11"/>
      <c r="M80" s="11"/>
    </row>
    <row r="81" spans="2:13" x14ac:dyDescent="0.25">
      <c r="B81" s="7" t="s">
        <v>238</v>
      </c>
      <c r="C81" s="7" t="s">
        <v>154</v>
      </c>
      <c r="D81" s="8" t="s">
        <v>350</v>
      </c>
      <c r="E81" s="9">
        <v>46027</v>
      </c>
      <c r="F81" s="14" t="s">
        <v>195</v>
      </c>
      <c r="G81" s="15">
        <v>0</v>
      </c>
      <c r="H81" s="18">
        <v>2449.33</v>
      </c>
      <c r="I81" s="20">
        <f t="shared" si="1"/>
        <v>244.07999999999993</v>
      </c>
      <c r="J81" s="18">
        <v>2205.25</v>
      </c>
      <c r="K81" s="10"/>
      <c r="L81" s="11"/>
      <c r="M81" s="11"/>
    </row>
    <row r="82" spans="2:13" x14ac:dyDescent="0.25">
      <c r="B82" s="7" t="s">
        <v>239</v>
      </c>
      <c r="C82" s="7" t="s">
        <v>155</v>
      </c>
      <c r="D82" s="8" t="s">
        <v>218</v>
      </c>
      <c r="E82" s="9">
        <v>46027</v>
      </c>
      <c r="F82" s="14" t="s">
        <v>195</v>
      </c>
      <c r="G82" s="15">
        <v>0</v>
      </c>
      <c r="H82" s="18">
        <v>3257.33</v>
      </c>
      <c r="I82" s="20">
        <f t="shared" si="1"/>
        <v>572.96</v>
      </c>
      <c r="J82" s="18">
        <v>2684.37</v>
      </c>
      <c r="K82" s="10"/>
      <c r="L82" s="11"/>
      <c r="M82" s="11"/>
    </row>
    <row r="83" spans="2:13" x14ac:dyDescent="0.25">
      <c r="B83" s="7" t="s">
        <v>240</v>
      </c>
      <c r="C83" s="7" t="s">
        <v>156</v>
      </c>
      <c r="D83" s="8" t="s">
        <v>218</v>
      </c>
      <c r="E83" s="9">
        <v>46027</v>
      </c>
      <c r="F83" s="14" t="s">
        <v>195</v>
      </c>
      <c r="G83" s="15">
        <v>0</v>
      </c>
      <c r="H83" s="18">
        <v>3257.33</v>
      </c>
      <c r="I83" s="20">
        <f t="shared" si="1"/>
        <v>266.2199999999998</v>
      </c>
      <c r="J83" s="18">
        <v>2991.11</v>
      </c>
      <c r="K83" s="10"/>
      <c r="L83" s="11"/>
      <c r="M83" s="11"/>
    </row>
    <row r="84" spans="2:13" x14ac:dyDescent="0.25">
      <c r="B84" s="7" t="s">
        <v>157</v>
      </c>
      <c r="C84" s="7" t="s">
        <v>158</v>
      </c>
      <c r="D84" s="8" t="s">
        <v>218</v>
      </c>
      <c r="E84" s="9">
        <v>46034</v>
      </c>
      <c r="F84" s="14" t="s">
        <v>195</v>
      </c>
      <c r="G84" s="15">
        <v>0</v>
      </c>
      <c r="H84" s="18">
        <v>3257.33</v>
      </c>
      <c r="I84" s="20">
        <f t="shared" si="1"/>
        <v>266.2199999999998</v>
      </c>
      <c r="J84" s="18">
        <v>2991.11</v>
      </c>
      <c r="K84" s="10"/>
      <c r="L84" s="11"/>
      <c r="M84" s="11"/>
    </row>
    <row r="85" spans="2:13" x14ac:dyDescent="0.25">
      <c r="B85" s="7" t="s">
        <v>159</v>
      </c>
      <c r="C85" s="7" t="s">
        <v>160</v>
      </c>
      <c r="D85" s="8" t="s">
        <v>55</v>
      </c>
      <c r="E85" s="9">
        <v>46034</v>
      </c>
      <c r="F85" s="14" t="s">
        <v>195</v>
      </c>
      <c r="G85" s="15">
        <v>0</v>
      </c>
      <c r="H85" s="18">
        <v>5074.2</v>
      </c>
      <c r="I85" s="20">
        <f t="shared" si="1"/>
        <v>538.44999999999982</v>
      </c>
      <c r="J85" s="18">
        <v>4535.75</v>
      </c>
      <c r="K85" s="10"/>
      <c r="L85" s="11"/>
      <c r="M85" s="11"/>
    </row>
    <row r="86" spans="2:13" x14ac:dyDescent="0.25">
      <c r="B86" s="7" t="s">
        <v>241</v>
      </c>
      <c r="C86" s="7" t="s">
        <v>161</v>
      </c>
      <c r="D86" s="8" t="s">
        <v>55</v>
      </c>
      <c r="E86" s="9">
        <v>46041</v>
      </c>
      <c r="F86" s="14" t="s">
        <v>195</v>
      </c>
      <c r="G86" s="15">
        <v>0</v>
      </c>
      <c r="H86" s="18">
        <v>5074.2</v>
      </c>
      <c r="I86" s="20">
        <f t="shared" si="1"/>
        <v>511.88999999999942</v>
      </c>
      <c r="J86" s="18">
        <v>4562.3100000000004</v>
      </c>
      <c r="K86" s="10"/>
      <c r="L86" s="11"/>
      <c r="M86" s="11"/>
    </row>
    <row r="87" spans="2:13" x14ac:dyDescent="0.25">
      <c r="B87" s="7" t="s">
        <v>162</v>
      </c>
      <c r="C87" s="7" t="s">
        <v>163</v>
      </c>
      <c r="D87" s="8" t="s">
        <v>137</v>
      </c>
      <c r="E87" s="9">
        <v>46041</v>
      </c>
      <c r="F87" s="14" t="s">
        <v>195</v>
      </c>
      <c r="G87" s="15">
        <v>0</v>
      </c>
      <c r="H87" s="18">
        <v>1542.69</v>
      </c>
      <c r="I87" s="20">
        <f t="shared" si="1"/>
        <v>109.98000000000002</v>
      </c>
      <c r="J87" s="18">
        <v>1432.71</v>
      </c>
      <c r="K87" s="10"/>
      <c r="L87" s="11"/>
      <c r="M87" s="11"/>
    </row>
    <row r="88" spans="2:13" x14ac:dyDescent="0.25">
      <c r="B88" s="7" t="s">
        <v>242</v>
      </c>
      <c r="C88" s="7" t="s">
        <v>164</v>
      </c>
      <c r="D88" s="8" t="s">
        <v>165</v>
      </c>
      <c r="E88" s="9">
        <v>46055</v>
      </c>
      <c r="F88" s="14" t="s">
        <v>195</v>
      </c>
      <c r="G88" s="15">
        <v>0</v>
      </c>
      <c r="H88" s="18">
        <v>4073.8199999999997</v>
      </c>
      <c r="I88" s="20">
        <f t="shared" si="1"/>
        <v>463.16999999999962</v>
      </c>
      <c r="J88" s="18">
        <v>3610.65</v>
      </c>
      <c r="K88" s="10"/>
      <c r="L88" s="11"/>
      <c r="M88" s="11"/>
    </row>
    <row r="89" spans="2:13" x14ac:dyDescent="0.25">
      <c r="B89" s="7" t="s">
        <v>243</v>
      </c>
      <c r="C89" s="7" t="s">
        <v>166</v>
      </c>
      <c r="D89" s="8" t="s">
        <v>218</v>
      </c>
      <c r="E89" s="9">
        <v>46055</v>
      </c>
      <c r="F89" s="14" t="s">
        <v>195</v>
      </c>
      <c r="G89" s="15">
        <v>0</v>
      </c>
      <c r="H89" s="18">
        <v>3219.92</v>
      </c>
      <c r="I89" s="20">
        <f t="shared" si="1"/>
        <v>274.97000000000025</v>
      </c>
      <c r="J89" s="18">
        <v>2944.95</v>
      </c>
      <c r="K89" s="10"/>
      <c r="L89" s="11"/>
      <c r="M89" s="11"/>
    </row>
    <row r="90" spans="2:13" x14ac:dyDescent="0.25">
      <c r="B90" s="7" t="s">
        <v>167</v>
      </c>
      <c r="C90" s="7" t="s">
        <v>168</v>
      </c>
      <c r="D90" s="8" t="s">
        <v>356</v>
      </c>
      <c r="E90" s="9">
        <v>46055</v>
      </c>
      <c r="F90" s="14" t="s">
        <v>195</v>
      </c>
      <c r="G90" s="15">
        <v>0</v>
      </c>
      <c r="H90" s="18">
        <v>2460.6999999999998</v>
      </c>
      <c r="I90" s="20">
        <f t="shared" si="1"/>
        <v>252.92999999999984</v>
      </c>
      <c r="J90" s="18">
        <v>2207.77</v>
      </c>
      <c r="K90" s="10"/>
      <c r="L90" s="11"/>
      <c r="M90" s="11"/>
    </row>
    <row r="91" spans="2:13" x14ac:dyDescent="0.25">
      <c r="B91" s="7" t="s">
        <v>169</v>
      </c>
      <c r="C91" s="7" t="s">
        <v>170</v>
      </c>
      <c r="D91" s="8" t="s">
        <v>165</v>
      </c>
      <c r="E91" s="9">
        <v>46062</v>
      </c>
      <c r="F91" s="14" t="s">
        <v>195</v>
      </c>
      <c r="G91" s="15">
        <v>0</v>
      </c>
      <c r="H91" s="18">
        <v>4073.8199999999997</v>
      </c>
      <c r="I91" s="20">
        <f t="shared" si="1"/>
        <v>360.86999999999989</v>
      </c>
      <c r="J91" s="18">
        <v>3712.95</v>
      </c>
      <c r="K91" s="10"/>
      <c r="L91" s="11"/>
      <c r="M91" s="11"/>
    </row>
    <row r="92" spans="2:13" x14ac:dyDescent="0.25">
      <c r="B92" s="7" t="s">
        <v>244</v>
      </c>
      <c r="C92" s="7" t="s">
        <v>102</v>
      </c>
      <c r="D92" s="8" t="s">
        <v>218</v>
      </c>
      <c r="E92" s="9">
        <v>46069</v>
      </c>
      <c r="F92" s="14" t="s">
        <v>195</v>
      </c>
      <c r="G92" s="15">
        <v>0</v>
      </c>
      <c r="H92" s="18">
        <v>3894.97</v>
      </c>
      <c r="I92" s="20">
        <f t="shared" si="1"/>
        <v>341.48999999999978</v>
      </c>
      <c r="J92" s="18">
        <v>3553.48</v>
      </c>
      <c r="K92" s="10"/>
      <c r="L92" s="11"/>
      <c r="M92" s="11"/>
    </row>
    <row r="93" spans="2:13" x14ac:dyDescent="0.25">
      <c r="B93" s="7" t="s">
        <v>171</v>
      </c>
      <c r="C93" s="7" t="s">
        <v>172</v>
      </c>
      <c r="D93" s="8" t="s">
        <v>362</v>
      </c>
      <c r="E93" s="9">
        <v>46076</v>
      </c>
      <c r="F93" s="14" t="s">
        <v>195</v>
      </c>
      <c r="G93" s="15">
        <v>0</v>
      </c>
      <c r="H93" s="18">
        <v>15252.03</v>
      </c>
      <c r="I93" s="20">
        <f t="shared" si="1"/>
        <v>15252.03</v>
      </c>
      <c r="J93" s="18">
        <v>0</v>
      </c>
    </row>
    <row r="94" spans="2:13" x14ac:dyDescent="0.25">
      <c r="B94" s="7" t="s">
        <v>173</v>
      </c>
      <c r="C94" s="7" t="s">
        <v>174</v>
      </c>
      <c r="D94" s="8" t="s">
        <v>217</v>
      </c>
      <c r="E94" s="9">
        <v>46097</v>
      </c>
      <c r="F94" s="14" t="s">
        <v>195</v>
      </c>
      <c r="G94" s="15">
        <v>0</v>
      </c>
      <c r="H94" s="18">
        <v>2460.6999999999998</v>
      </c>
      <c r="I94" s="20">
        <f t="shared" si="1"/>
        <v>252.92999999999984</v>
      </c>
      <c r="J94" s="18">
        <v>2207.77</v>
      </c>
    </row>
    <row r="95" spans="2:13" x14ac:dyDescent="0.25">
      <c r="B95" s="7" t="s">
        <v>175</v>
      </c>
      <c r="C95" s="7" t="s">
        <v>176</v>
      </c>
      <c r="D95" s="8" t="s">
        <v>28</v>
      </c>
      <c r="E95" s="9">
        <v>46104</v>
      </c>
      <c r="F95" s="14" t="s">
        <v>195</v>
      </c>
      <c r="G95" s="15">
        <v>0</v>
      </c>
      <c r="H95" s="18">
        <v>3796.0399999999995</v>
      </c>
      <c r="I95" s="20">
        <f t="shared" si="1"/>
        <v>329.35999999999967</v>
      </c>
      <c r="J95" s="18">
        <v>3466.68</v>
      </c>
    </row>
    <row r="96" spans="2:13" x14ac:dyDescent="0.25">
      <c r="B96" s="7" t="s">
        <v>245</v>
      </c>
      <c r="C96" s="7" t="s">
        <v>177</v>
      </c>
      <c r="D96" s="8" t="s">
        <v>86</v>
      </c>
      <c r="E96" s="9">
        <v>46104</v>
      </c>
      <c r="F96" s="14" t="s">
        <v>195</v>
      </c>
      <c r="G96" s="15">
        <v>0</v>
      </c>
      <c r="H96" s="18">
        <v>5074.2</v>
      </c>
      <c r="I96" s="20">
        <f t="shared" si="1"/>
        <v>538.44999999999982</v>
      </c>
      <c r="J96" s="18">
        <v>4535.75</v>
      </c>
    </row>
    <row r="97" spans="2:10" x14ac:dyDescent="0.25">
      <c r="B97" s="7" t="s">
        <v>178</v>
      </c>
      <c r="C97" s="7" t="s">
        <v>179</v>
      </c>
      <c r="D97" s="8" t="s">
        <v>356</v>
      </c>
      <c r="E97" s="9">
        <v>46104</v>
      </c>
      <c r="F97" s="14" t="s">
        <v>195</v>
      </c>
      <c r="G97" s="15">
        <v>0</v>
      </c>
      <c r="H97" s="18">
        <v>2595.7799999999997</v>
      </c>
      <c r="I97" s="20">
        <f t="shared" si="1"/>
        <v>252.92999999999984</v>
      </c>
      <c r="J97" s="18">
        <v>2342.85</v>
      </c>
    </row>
    <row r="98" spans="2:10" x14ac:dyDescent="0.25">
      <c r="B98" s="8" t="s">
        <v>180</v>
      </c>
      <c r="C98" s="8" t="s">
        <v>181</v>
      </c>
      <c r="D98" s="8" t="s">
        <v>218</v>
      </c>
      <c r="E98" s="9">
        <v>46153</v>
      </c>
      <c r="F98" s="14" t="s">
        <v>195</v>
      </c>
      <c r="G98" s="15">
        <v>0</v>
      </c>
      <c r="H98" s="19">
        <v>3257.33</v>
      </c>
      <c r="I98" s="20">
        <f t="shared" si="1"/>
        <v>266.2199999999998</v>
      </c>
      <c r="J98" s="18">
        <v>2991.11</v>
      </c>
    </row>
    <row r="99" spans="2:10" x14ac:dyDescent="0.25">
      <c r="B99" s="8" t="s">
        <v>182</v>
      </c>
      <c r="C99" s="8" t="s">
        <v>188</v>
      </c>
      <c r="D99" s="8" t="s">
        <v>363</v>
      </c>
      <c r="E99" s="9">
        <v>46188</v>
      </c>
      <c r="F99" s="14" t="s">
        <v>195</v>
      </c>
      <c r="G99" s="15">
        <v>0</v>
      </c>
      <c r="H99" s="19">
        <v>3403.05</v>
      </c>
      <c r="I99" s="20">
        <f t="shared" si="1"/>
        <v>371.7800000000002</v>
      </c>
      <c r="J99" s="18">
        <v>3031.27</v>
      </c>
    </row>
    <row r="100" spans="2:10" x14ac:dyDescent="0.25">
      <c r="B100" s="8" t="s">
        <v>183</v>
      </c>
      <c r="C100" s="8" t="s">
        <v>189</v>
      </c>
      <c r="D100" s="8" t="s">
        <v>364</v>
      </c>
      <c r="E100" s="9">
        <v>46190</v>
      </c>
      <c r="F100" s="14" t="s">
        <v>195</v>
      </c>
      <c r="G100" s="15">
        <v>0</v>
      </c>
      <c r="H100" s="19">
        <v>7815.2699999999995</v>
      </c>
      <c r="I100" s="20">
        <f t="shared" si="1"/>
        <v>1994.4299999999994</v>
      </c>
      <c r="J100" s="18">
        <v>5820.84</v>
      </c>
    </row>
    <row r="101" spans="2:10" x14ac:dyDescent="0.25">
      <c r="B101" s="8" t="s">
        <v>184</v>
      </c>
      <c r="C101" s="8" t="s">
        <v>190</v>
      </c>
      <c r="D101" s="8" t="s">
        <v>218</v>
      </c>
      <c r="E101" s="9">
        <v>46195</v>
      </c>
      <c r="F101" s="14" t="s">
        <v>195</v>
      </c>
      <c r="G101" s="15">
        <v>0</v>
      </c>
      <c r="H101" s="19">
        <v>3894.97</v>
      </c>
      <c r="I101" s="20">
        <f t="shared" si="1"/>
        <v>341.48999999999978</v>
      </c>
      <c r="J101" s="18">
        <v>3553.48</v>
      </c>
    </row>
    <row r="102" spans="2:10" x14ac:dyDescent="0.25">
      <c r="B102" s="8" t="s">
        <v>185</v>
      </c>
      <c r="C102" s="8" t="s">
        <v>191</v>
      </c>
      <c r="D102" s="8" t="s">
        <v>218</v>
      </c>
      <c r="E102" s="9">
        <v>46195</v>
      </c>
      <c r="F102" s="14" t="s">
        <v>195</v>
      </c>
      <c r="G102" s="15">
        <v>0</v>
      </c>
      <c r="H102" s="19">
        <v>3894.97</v>
      </c>
      <c r="I102" s="20">
        <f t="shared" si="1"/>
        <v>341.48999999999978</v>
      </c>
      <c r="J102" s="18">
        <v>3553.48</v>
      </c>
    </row>
    <row r="103" spans="2:10" x14ac:dyDescent="0.25">
      <c r="B103" s="8" t="s">
        <v>186</v>
      </c>
      <c r="C103" s="8" t="s">
        <v>192</v>
      </c>
      <c r="D103" s="8" t="s">
        <v>356</v>
      </c>
      <c r="E103" s="9">
        <v>46195</v>
      </c>
      <c r="F103" s="14" t="s">
        <v>195</v>
      </c>
      <c r="G103" s="15">
        <v>0</v>
      </c>
      <c r="H103" s="19">
        <v>2278.94</v>
      </c>
      <c r="I103" s="20">
        <f t="shared" si="1"/>
        <v>236.26999999999998</v>
      </c>
      <c r="J103" s="18">
        <v>2042.67</v>
      </c>
    </row>
    <row r="104" spans="2:10" x14ac:dyDescent="0.25">
      <c r="B104" s="8" t="s">
        <v>187</v>
      </c>
      <c r="C104" s="8" t="s">
        <v>193</v>
      </c>
      <c r="D104" s="8" t="s">
        <v>218</v>
      </c>
      <c r="E104" s="9">
        <v>46195</v>
      </c>
      <c r="F104" s="14" t="s">
        <v>195</v>
      </c>
      <c r="G104" s="15">
        <v>0</v>
      </c>
      <c r="H104" s="19">
        <v>2442.58</v>
      </c>
      <c r="I104" s="20">
        <f t="shared" si="1"/>
        <v>2442.58</v>
      </c>
      <c r="J104" s="18">
        <v>0</v>
      </c>
    </row>
    <row r="105" spans="2:10" x14ac:dyDescent="0.25">
      <c r="B105" s="8" t="s">
        <v>197</v>
      </c>
      <c r="C105" s="8" t="s">
        <v>198</v>
      </c>
      <c r="D105" s="8" t="s">
        <v>365</v>
      </c>
      <c r="E105" s="9">
        <v>46216</v>
      </c>
      <c r="F105" s="14" t="s">
        <v>195</v>
      </c>
      <c r="G105" s="15">
        <v>0</v>
      </c>
      <c r="H105" s="19">
        <v>3229.0999999999995</v>
      </c>
      <c r="I105" s="20">
        <f t="shared" si="1"/>
        <v>360.77999999999929</v>
      </c>
      <c r="J105" s="18">
        <v>2868.32</v>
      </c>
    </row>
    <row r="106" spans="2:10" x14ac:dyDescent="0.25">
      <c r="B106" s="8" t="s">
        <v>200</v>
      </c>
      <c r="C106" s="8" t="s">
        <v>212</v>
      </c>
      <c r="D106" s="8" t="s">
        <v>217</v>
      </c>
      <c r="E106" s="9">
        <v>46237</v>
      </c>
      <c r="F106" s="14" t="s">
        <v>195</v>
      </c>
      <c r="G106" s="15">
        <v>0</v>
      </c>
      <c r="H106" s="19">
        <v>2240.04</v>
      </c>
      <c r="I106" s="20">
        <f t="shared" si="1"/>
        <v>215.33999999999992</v>
      </c>
      <c r="J106" s="18">
        <v>2024.7</v>
      </c>
    </row>
    <row r="107" spans="2:10" x14ac:dyDescent="0.25">
      <c r="B107" s="8" t="s">
        <v>202</v>
      </c>
      <c r="C107" s="8" t="s">
        <v>213</v>
      </c>
      <c r="D107" s="8" t="s">
        <v>218</v>
      </c>
      <c r="E107" s="9">
        <v>46246</v>
      </c>
      <c r="F107" s="14" t="s">
        <v>195</v>
      </c>
      <c r="G107" s="15">
        <v>0</v>
      </c>
      <c r="H107" s="19">
        <v>2174.3200000000002</v>
      </c>
      <c r="I107" s="20">
        <f t="shared" si="1"/>
        <v>164.49000000000024</v>
      </c>
      <c r="J107" s="18">
        <v>2009.83</v>
      </c>
    </row>
    <row r="108" spans="2:10" x14ac:dyDescent="0.25">
      <c r="B108" s="8" t="s">
        <v>204</v>
      </c>
      <c r="C108" s="8" t="s">
        <v>214</v>
      </c>
      <c r="D108" s="8" t="s">
        <v>217</v>
      </c>
      <c r="E108" s="9">
        <v>46247</v>
      </c>
      <c r="F108" s="14" t="s">
        <v>195</v>
      </c>
      <c r="G108" s="15">
        <v>0</v>
      </c>
      <c r="H108" s="19">
        <v>1503.33</v>
      </c>
      <c r="I108" s="20">
        <f t="shared" si="1"/>
        <v>168.5</v>
      </c>
      <c r="J108" s="18">
        <v>1334.83</v>
      </c>
    </row>
    <row r="109" spans="2:10" x14ac:dyDescent="0.25">
      <c r="B109" s="8" t="s">
        <v>206</v>
      </c>
      <c r="C109" s="8" t="s">
        <v>215</v>
      </c>
      <c r="D109" s="8" t="s">
        <v>31</v>
      </c>
      <c r="E109" s="9">
        <v>46253</v>
      </c>
      <c r="F109" s="14" t="s">
        <v>195</v>
      </c>
      <c r="G109" s="15">
        <v>0</v>
      </c>
      <c r="H109" s="19">
        <v>3124.8599999999997</v>
      </c>
      <c r="I109" s="20">
        <f t="shared" si="1"/>
        <v>263.56999999999971</v>
      </c>
      <c r="J109" s="18">
        <v>2861.29</v>
      </c>
    </row>
    <row r="110" spans="2:10" x14ac:dyDescent="0.25">
      <c r="B110" s="8" t="s">
        <v>208</v>
      </c>
      <c r="C110" s="8" t="s">
        <v>216</v>
      </c>
      <c r="D110" s="8" t="s">
        <v>31</v>
      </c>
      <c r="E110" s="9">
        <v>46258</v>
      </c>
      <c r="F110" s="14" t="s">
        <v>195</v>
      </c>
      <c r="G110" s="15">
        <v>0</v>
      </c>
      <c r="H110" s="19">
        <v>1809.93</v>
      </c>
      <c r="I110" s="20">
        <f t="shared" si="1"/>
        <v>138.57000000000016</v>
      </c>
      <c r="J110" s="18">
        <v>1671.36</v>
      </c>
    </row>
    <row r="111" spans="2:10" x14ac:dyDescent="0.25">
      <c r="B111" s="8" t="s">
        <v>210</v>
      </c>
      <c r="C111" s="8" t="s">
        <v>219</v>
      </c>
      <c r="D111" s="8" t="s">
        <v>217</v>
      </c>
      <c r="E111" s="9">
        <v>46258</v>
      </c>
      <c r="F111" s="14" t="s">
        <v>195</v>
      </c>
      <c r="G111" s="15">
        <v>0</v>
      </c>
      <c r="H111" s="19">
        <v>580.75</v>
      </c>
      <c r="I111" s="20">
        <f t="shared" si="1"/>
        <v>107.77999999999997</v>
      </c>
      <c r="J111" s="18">
        <v>472.97</v>
      </c>
    </row>
    <row r="112" spans="2:10" ht="21" x14ac:dyDescent="0.35">
      <c r="B112" s="13"/>
      <c r="C112" s="13"/>
      <c r="D112" s="13"/>
      <c r="H112" s="23">
        <f>SUM(H6:H111)</f>
        <v>463563.42</v>
      </c>
      <c r="I112" s="23">
        <f>SUM(I6:I111)</f>
        <v>175525.97999999989</v>
      </c>
      <c r="J112" s="23">
        <f>SUM(J6:J111)</f>
        <v>288037.43999999989</v>
      </c>
    </row>
    <row r="113" spans="2:9" ht="15.75" x14ac:dyDescent="0.25">
      <c r="B113" s="27" t="s">
        <v>199</v>
      </c>
      <c r="C113" s="27"/>
      <c r="D113" s="27"/>
      <c r="I113" s="22"/>
    </row>
    <row r="114" spans="2:9" x14ac:dyDescent="0.25">
      <c r="B114" s="24"/>
      <c r="C114" s="24"/>
      <c r="D114" s="24"/>
    </row>
    <row r="115" spans="2:9" x14ac:dyDescent="0.25">
      <c r="B115" s="24"/>
      <c r="C115" s="24"/>
      <c r="D115" s="24"/>
    </row>
    <row r="116" spans="2:9" x14ac:dyDescent="0.25">
      <c r="B116" s="24"/>
      <c r="C116" s="24"/>
      <c r="D116" s="24"/>
    </row>
    <row r="117" spans="2:9" x14ac:dyDescent="0.25">
      <c r="B117" s="26"/>
      <c r="C117" s="26"/>
      <c r="D117" s="26"/>
    </row>
    <row r="118" spans="2:9" x14ac:dyDescent="0.25">
      <c r="B118" s="28" t="s">
        <v>196</v>
      </c>
      <c r="C118" s="28"/>
      <c r="D118" s="28"/>
    </row>
  </sheetData>
  <sheetProtection selectLockedCells="1" selectUnlockedCells="1"/>
  <autoFilter ref="A5:N99" xr:uid="{5BFBAB12-FF4D-4239-9D6C-FD6BC9A06F55}"/>
  <mergeCells count="8">
    <mergeCell ref="B117:D117"/>
    <mergeCell ref="B113:D113"/>
    <mergeCell ref="B118:D118"/>
    <mergeCell ref="D1:J1"/>
    <mergeCell ref="B2:J2"/>
    <mergeCell ref="B3:J3"/>
    <mergeCell ref="D4:E4"/>
    <mergeCell ref="G4:J4"/>
  </mergeCells>
  <phoneticPr fontId="8" type="noConversion"/>
  <conditionalFormatting sqref="B6:B97">
    <cfRule type="duplicateValues" dxfId="1" priority="21"/>
  </conditionalFormatting>
  <conditionalFormatting sqref="B1:C5 B6:B97">
    <cfRule type="duplicateValues" dxfId="0" priority="23"/>
  </conditionalFormatting>
  <pageMargins left="0.25" right="0.25" top="0.75" bottom="0.75" header="0.3" footer="0.3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FAC9-E916-46F5-9FEC-5811B195E2F0}">
  <dimension ref="A1:C106"/>
  <sheetViews>
    <sheetView topLeftCell="A92" workbookViewId="0">
      <selection activeCell="A106" sqref="A106"/>
    </sheetView>
  </sheetViews>
  <sheetFormatPr defaultRowHeight="15" x14ac:dyDescent="0.25"/>
  <cols>
    <col min="1" max="1" width="9.140625" customWidth="1"/>
    <col min="3" max="3" width="20.42578125" customWidth="1"/>
  </cols>
  <sheetData>
    <row r="1" spans="1:3" x14ac:dyDescent="0.25">
      <c r="A1" t="s">
        <v>15</v>
      </c>
      <c r="C1" t="s">
        <v>15</v>
      </c>
    </row>
    <row r="2" spans="1:3" x14ac:dyDescent="0.25">
      <c r="A2" t="s">
        <v>246</v>
      </c>
      <c r="C2" t="s">
        <v>18</v>
      </c>
    </row>
    <row r="3" spans="1:3" x14ac:dyDescent="0.25">
      <c r="A3" t="s">
        <v>247</v>
      </c>
      <c r="C3" t="s">
        <v>19</v>
      </c>
    </row>
    <row r="4" spans="1:3" x14ac:dyDescent="0.25">
      <c r="A4" t="s">
        <v>248</v>
      </c>
      <c r="C4" t="s">
        <v>21</v>
      </c>
    </row>
    <row r="5" spans="1:3" x14ac:dyDescent="0.25">
      <c r="A5" t="s">
        <v>249</v>
      </c>
      <c r="C5" t="s">
        <v>23</v>
      </c>
    </row>
    <row r="6" spans="1:3" x14ac:dyDescent="0.25">
      <c r="A6" t="s">
        <v>250</v>
      </c>
      <c r="C6" t="s">
        <v>25</v>
      </c>
    </row>
    <row r="7" spans="1:3" x14ac:dyDescent="0.25">
      <c r="A7" t="s">
        <v>251</v>
      </c>
      <c r="C7" t="s">
        <v>27</v>
      </c>
    </row>
    <row r="8" spans="1:3" x14ac:dyDescent="0.25">
      <c r="A8" t="s">
        <v>252</v>
      </c>
      <c r="C8" t="s">
        <v>29</v>
      </c>
    </row>
    <row r="9" spans="1:3" x14ac:dyDescent="0.25">
      <c r="A9" t="s">
        <v>253</v>
      </c>
      <c r="C9" t="s">
        <v>30</v>
      </c>
    </row>
    <row r="10" spans="1:3" x14ac:dyDescent="0.25">
      <c r="A10" t="s">
        <v>254</v>
      </c>
      <c r="C10" t="s">
        <v>33</v>
      </c>
    </row>
    <row r="11" spans="1:3" x14ac:dyDescent="0.25">
      <c r="A11" t="s">
        <v>255</v>
      </c>
      <c r="C11" t="s">
        <v>35</v>
      </c>
    </row>
    <row r="12" spans="1:3" x14ac:dyDescent="0.25">
      <c r="A12" t="s">
        <v>256</v>
      </c>
      <c r="C12" t="s">
        <v>37</v>
      </c>
    </row>
    <row r="13" spans="1:3" x14ac:dyDescent="0.25">
      <c r="A13" t="s">
        <v>257</v>
      </c>
      <c r="C13" t="s">
        <v>38</v>
      </c>
    </row>
    <row r="14" spans="1:3" x14ac:dyDescent="0.25">
      <c r="A14" t="s">
        <v>258</v>
      </c>
      <c r="C14" t="s">
        <v>40</v>
      </c>
    </row>
    <row r="15" spans="1:3" x14ac:dyDescent="0.25">
      <c r="A15" t="s">
        <v>259</v>
      </c>
      <c r="C15" t="s">
        <v>42</v>
      </c>
    </row>
    <row r="16" spans="1:3" x14ac:dyDescent="0.25">
      <c r="A16" t="s">
        <v>260</v>
      </c>
      <c r="C16" t="s">
        <v>44</v>
      </c>
    </row>
    <row r="17" spans="1:3" x14ac:dyDescent="0.25">
      <c r="A17" t="s">
        <v>261</v>
      </c>
      <c r="C17" t="s">
        <v>46</v>
      </c>
    </row>
    <row r="18" spans="1:3" x14ac:dyDescent="0.25">
      <c r="A18" t="s">
        <v>262</v>
      </c>
      <c r="C18" t="s">
        <v>48</v>
      </c>
    </row>
    <row r="19" spans="1:3" x14ac:dyDescent="0.25">
      <c r="A19" t="s">
        <v>263</v>
      </c>
      <c r="C19" t="s">
        <v>50</v>
      </c>
    </row>
    <row r="20" spans="1:3" x14ac:dyDescent="0.25">
      <c r="A20" t="s">
        <v>264</v>
      </c>
      <c r="C20" t="s">
        <v>52</v>
      </c>
    </row>
    <row r="21" spans="1:3" x14ac:dyDescent="0.25">
      <c r="A21" t="s">
        <v>265</v>
      </c>
      <c r="C21" t="s">
        <v>54</v>
      </c>
    </row>
    <row r="22" spans="1:3" x14ac:dyDescent="0.25">
      <c r="A22" t="s">
        <v>266</v>
      </c>
      <c r="C22" t="s">
        <v>57</v>
      </c>
    </row>
    <row r="23" spans="1:3" x14ac:dyDescent="0.25">
      <c r="A23" t="s">
        <v>267</v>
      </c>
      <c r="C23" t="s">
        <v>59</v>
      </c>
    </row>
    <row r="24" spans="1:3" x14ac:dyDescent="0.25">
      <c r="A24" t="s">
        <v>268</v>
      </c>
      <c r="C24" t="s">
        <v>60</v>
      </c>
    </row>
    <row r="25" spans="1:3" x14ac:dyDescent="0.25">
      <c r="A25" t="s">
        <v>269</v>
      </c>
      <c r="C25" t="s">
        <v>62</v>
      </c>
    </row>
    <row r="26" spans="1:3" x14ac:dyDescent="0.25">
      <c r="A26" t="s">
        <v>270</v>
      </c>
      <c r="C26" t="s">
        <v>64</v>
      </c>
    </row>
    <row r="27" spans="1:3" x14ac:dyDescent="0.25">
      <c r="A27" t="s">
        <v>271</v>
      </c>
      <c r="C27" t="s">
        <v>66</v>
      </c>
    </row>
    <row r="28" spans="1:3" x14ac:dyDescent="0.25">
      <c r="A28" t="s">
        <v>272</v>
      </c>
      <c r="C28" t="s">
        <v>68</v>
      </c>
    </row>
    <row r="29" spans="1:3" x14ac:dyDescent="0.25">
      <c r="A29" t="s">
        <v>273</v>
      </c>
      <c r="C29" t="s">
        <v>70</v>
      </c>
    </row>
    <row r="30" spans="1:3" x14ac:dyDescent="0.25">
      <c r="A30" t="s">
        <v>274</v>
      </c>
      <c r="C30" t="s">
        <v>72</v>
      </c>
    </row>
    <row r="31" spans="1:3" x14ac:dyDescent="0.25">
      <c r="A31" t="s">
        <v>275</v>
      </c>
      <c r="C31" t="s">
        <v>73</v>
      </c>
    </row>
    <row r="32" spans="1:3" x14ac:dyDescent="0.25">
      <c r="A32" t="s">
        <v>276</v>
      </c>
      <c r="C32" t="s">
        <v>75</v>
      </c>
    </row>
    <row r="33" spans="1:3" x14ac:dyDescent="0.25">
      <c r="A33" t="s">
        <v>277</v>
      </c>
      <c r="C33" t="s">
        <v>77</v>
      </c>
    </row>
    <row r="34" spans="1:3" x14ac:dyDescent="0.25">
      <c r="A34" t="s">
        <v>278</v>
      </c>
      <c r="C34" t="s">
        <v>79</v>
      </c>
    </row>
    <row r="35" spans="1:3" x14ac:dyDescent="0.25">
      <c r="A35" t="s">
        <v>279</v>
      </c>
      <c r="C35" t="s">
        <v>80</v>
      </c>
    </row>
    <row r="36" spans="1:3" x14ac:dyDescent="0.25">
      <c r="A36" t="s">
        <v>280</v>
      </c>
      <c r="C36" t="s">
        <v>82</v>
      </c>
    </row>
    <row r="37" spans="1:3" x14ac:dyDescent="0.25">
      <c r="A37" t="s">
        <v>281</v>
      </c>
      <c r="C37" t="s">
        <v>84</v>
      </c>
    </row>
    <row r="38" spans="1:3" x14ac:dyDescent="0.25">
      <c r="A38" t="s">
        <v>282</v>
      </c>
      <c r="C38" t="s">
        <v>85</v>
      </c>
    </row>
    <row r="39" spans="1:3" x14ac:dyDescent="0.25">
      <c r="A39" t="s">
        <v>283</v>
      </c>
      <c r="C39" t="s">
        <v>88</v>
      </c>
    </row>
    <row r="40" spans="1:3" x14ac:dyDescent="0.25">
      <c r="A40" t="s">
        <v>284</v>
      </c>
      <c r="C40" t="s">
        <v>90</v>
      </c>
    </row>
    <row r="41" spans="1:3" x14ac:dyDescent="0.25">
      <c r="A41" t="s">
        <v>285</v>
      </c>
      <c r="C41" t="s">
        <v>92</v>
      </c>
    </row>
    <row r="42" spans="1:3" x14ac:dyDescent="0.25">
      <c r="A42" t="s">
        <v>286</v>
      </c>
      <c r="C42" t="s">
        <v>93</v>
      </c>
    </row>
    <row r="43" spans="1:3" x14ac:dyDescent="0.25">
      <c r="A43" t="s">
        <v>287</v>
      </c>
      <c r="C43" t="s">
        <v>95</v>
      </c>
    </row>
    <row r="44" spans="1:3" x14ac:dyDescent="0.25">
      <c r="A44" t="s">
        <v>288</v>
      </c>
      <c r="C44" t="s">
        <v>96</v>
      </c>
    </row>
    <row r="45" spans="1:3" x14ac:dyDescent="0.25">
      <c r="A45" t="s">
        <v>289</v>
      </c>
      <c r="C45" t="s">
        <v>98</v>
      </c>
    </row>
    <row r="46" spans="1:3" x14ac:dyDescent="0.25">
      <c r="A46" t="s">
        <v>290</v>
      </c>
      <c r="C46" t="s">
        <v>101</v>
      </c>
    </row>
    <row r="47" spans="1:3" x14ac:dyDescent="0.25">
      <c r="A47" t="s">
        <v>291</v>
      </c>
      <c r="C47" t="s">
        <v>102</v>
      </c>
    </row>
    <row r="48" spans="1:3" x14ac:dyDescent="0.25">
      <c r="A48" t="s">
        <v>292</v>
      </c>
      <c r="C48" t="s">
        <v>104</v>
      </c>
    </row>
    <row r="49" spans="1:3" x14ac:dyDescent="0.25">
      <c r="A49" t="s">
        <v>293</v>
      </c>
      <c r="C49" t="s">
        <v>105</v>
      </c>
    </row>
    <row r="50" spans="1:3" x14ac:dyDescent="0.25">
      <c r="A50" t="s">
        <v>294</v>
      </c>
      <c r="C50" t="s">
        <v>107</v>
      </c>
    </row>
    <row r="51" spans="1:3" x14ac:dyDescent="0.25">
      <c r="A51" t="s">
        <v>295</v>
      </c>
      <c r="C51" t="s">
        <v>109</v>
      </c>
    </row>
    <row r="52" spans="1:3" x14ac:dyDescent="0.25">
      <c r="A52" t="s">
        <v>296</v>
      </c>
      <c r="C52" t="s">
        <v>110</v>
      </c>
    </row>
    <row r="53" spans="1:3" x14ac:dyDescent="0.25">
      <c r="A53" t="s">
        <v>297</v>
      </c>
      <c r="C53" t="s">
        <v>112</v>
      </c>
    </row>
    <row r="54" spans="1:3" x14ac:dyDescent="0.25">
      <c r="A54" t="s">
        <v>298</v>
      </c>
      <c r="C54" t="s">
        <v>114</v>
      </c>
    </row>
    <row r="55" spans="1:3" x14ac:dyDescent="0.25">
      <c r="A55" t="s">
        <v>299</v>
      </c>
      <c r="C55" t="s">
        <v>117</v>
      </c>
    </row>
    <row r="56" spans="1:3" x14ac:dyDescent="0.25">
      <c r="A56" t="s">
        <v>300</v>
      </c>
      <c r="C56" t="s">
        <v>119</v>
      </c>
    </row>
    <row r="57" spans="1:3" x14ac:dyDescent="0.25">
      <c r="A57" t="s">
        <v>301</v>
      </c>
      <c r="C57" t="s">
        <v>121</v>
      </c>
    </row>
    <row r="58" spans="1:3" x14ac:dyDescent="0.25">
      <c r="A58" t="s">
        <v>302</v>
      </c>
      <c r="C58" t="s">
        <v>122</v>
      </c>
    </row>
    <row r="59" spans="1:3" x14ac:dyDescent="0.25">
      <c r="A59" t="s">
        <v>303</v>
      </c>
      <c r="C59" t="s">
        <v>124</v>
      </c>
    </row>
    <row r="60" spans="1:3" x14ac:dyDescent="0.25">
      <c r="A60" t="s">
        <v>304</v>
      </c>
      <c r="C60" t="s">
        <v>125</v>
      </c>
    </row>
    <row r="61" spans="1:3" x14ac:dyDescent="0.25">
      <c r="A61" t="s">
        <v>305</v>
      </c>
      <c r="C61" t="s">
        <v>127</v>
      </c>
    </row>
    <row r="62" spans="1:3" x14ac:dyDescent="0.25">
      <c r="A62" t="s">
        <v>306</v>
      </c>
      <c r="C62" t="s">
        <v>129</v>
      </c>
    </row>
    <row r="63" spans="1:3" x14ac:dyDescent="0.25">
      <c r="A63" t="s">
        <v>307</v>
      </c>
      <c r="C63" t="s">
        <v>131</v>
      </c>
    </row>
    <row r="64" spans="1:3" x14ac:dyDescent="0.25">
      <c r="A64" t="s">
        <v>308</v>
      </c>
      <c r="C64" t="s">
        <v>132</v>
      </c>
    </row>
    <row r="65" spans="1:3" x14ac:dyDescent="0.25">
      <c r="A65" t="s">
        <v>309</v>
      </c>
      <c r="C65" t="s">
        <v>134</v>
      </c>
    </row>
    <row r="66" spans="1:3" x14ac:dyDescent="0.25">
      <c r="A66" t="s">
        <v>310</v>
      </c>
      <c r="C66" t="s">
        <v>136</v>
      </c>
    </row>
    <row r="67" spans="1:3" x14ac:dyDescent="0.25">
      <c r="A67" t="s">
        <v>311</v>
      </c>
      <c r="C67" t="s">
        <v>139</v>
      </c>
    </row>
    <row r="68" spans="1:3" x14ac:dyDescent="0.25">
      <c r="A68" t="s">
        <v>312</v>
      </c>
      <c r="C68" t="s">
        <v>141</v>
      </c>
    </row>
    <row r="69" spans="1:3" x14ac:dyDescent="0.25">
      <c r="A69" t="s">
        <v>313</v>
      </c>
      <c r="C69" t="s">
        <v>143</v>
      </c>
    </row>
    <row r="70" spans="1:3" x14ac:dyDescent="0.25">
      <c r="A70" t="s">
        <v>314</v>
      </c>
      <c r="C70" t="s">
        <v>145</v>
      </c>
    </row>
    <row r="71" spans="1:3" x14ac:dyDescent="0.25">
      <c r="A71" t="s">
        <v>315</v>
      </c>
      <c r="C71" t="s">
        <v>146</v>
      </c>
    </row>
    <row r="72" spans="1:3" x14ac:dyDescent="0.25">
      <c r="A72" t="s">
        <v>316</v>
      </c>
      <c r="C72" t="s">
        <v>148</v>
      </c>
    </row>
    <row r="73" spans="1:3" x14ac:dyDescent="0.25">
      <c r="A73" t="s">
        <v>317</v>
      </c>
      <c r="C73" t="s">
        <v>150</v>
      </c>
    </row>
    <row r="74" spans="1:3" x14ac:dyDescent="0.25">
      <c r="A74" t="s">
        <v>318</v>
      </c>
      <c r="C74" t="s">
        <v>152</v>
      </c>
    </row>
    <row r="75" spans="1:3" x14ac:dyDescent="0.25">
      <c r="A75" s="25" t="s">
        <v>319</v>
      </c>
      <c r="B75" s="25"/>
      <c r="C75" s="25" t="s">
        <v>25</v>
      </c>
    </row>
    <row r="76" spans="1:3" x14ac:dyDescent="0.25">
      <c r="A76" t="s">
        <v>320</v>
      </c>
      <c r="C76" t="s">
        <v>154</v>
      </c>
    </row>
    <row r="77" spans="1:3" x14ac:dyDescent="0.25">
      <c r="A77" t="s">
        <v>321</v>
      </c>
      <c r="C77" t="s">
        <v>155</v>
      </c>
    </row>
    <row r="78" spans="1:3" x14ac:dyDescent="0.25">
      <c r="A78" t="s">
        <v>322</v>
      </c>
      <c r="C78" t="s">
        <v>156</v>
      </c>
    </row>
    <row r="79" spans="1:3" x14ac:dyDescent="0.25">
      <c r="A79" t="s">
        <v>323</v>
      </c>
      <c r="C79" t="s">
        <v>158</v>
      </c>
    </row>
    <row r="80" spans="1:3" x14ac:dyDescent="0.25">
      <c r="A80" t="s">
        <v>324</v>
      </c>
      <c r="C80" t="s">
        <v>160</v>
      </c>
    </row>
    <row r="81" spans="1:3" x14ac:dyDescent="0.25">
      <c r="A81" t="s">
        <v>325</v>
      </c>
      <c r="C81" t="s">
        <v>161</v>
      </c>
    </row>
    <row r="82" spans="1:3" x14ac:dyDescent="0.25">
      <c r="A82" t="s">
        <v>326</v>
      </c>
      <c r="C82" t="s">
        <v>163</v>
      </c>
    </row>
    <row r="83" spans="1:3" x14ac:dyDescent="0.25">
      <c r="A83" t="s">
        <v>327</v>
      </c>
      <c r="C83" t="s">
        <v>164</v>
      </c>
    </row>
    <row r="84" spans="1:3" x14ac:dyDescent="0.25">
      <c r="A84" t="s">
        <v>328</v>
      </c>
      <c r="C84" t="s">
        <v>166</v>
      </c>
    </row>
    <row r="85" spans="1:3" x14ac:dyDescent="0.25">
      <c r="A85" t="s">
        <v>329</v>
      </c>
      <c r="C85" t="s">
        <v>168</v>
      </c>
    </row>
    <row r="86" spans="1:3" x14ac:dyDescent="0.25">
      <c r="A86" t="s">
        <v>330</v>
      </c>
      <c r="C86" t="s">
        <v>170</v>
      </c>
    </row>
    <row r="87" spans="1:3" x14ac:dyDescent="0.25">
      <c r="A87" t="s">
        <v>331</v>
      </c>
      <c r="C87" t="s">
        <v>102</v>
      </c>
    </row>
    <row r="88" spans="1:3" x14ac:dyDescent="0.25">
      <c r="A88" t="s">
        <v>332</v>
      </c>
      <c r="C88" t="s">
        <v>172</v>
      </c>
    </row>
    <row r="89" spans="1:3" x14ac:dyDescent="0.25">
      <c r="A89" t="s">
        <v>333</v>
      </c>
      <c r="C89" t="s">
        <v>174</v>
      </c>
    </row>
    <row r="90" spans="1:3" x14ac:dyDescent="0.25">
      <c r="A90" t="s">
        <v>334</v>
      </c>
      <c r="C90" t="s">
        <v>176</v>
      </c>
    </row>
    <row r="91" spans="1:3" x14ac:dyDescent="0.25">
      <c r="A91" t="s">
        <v>335</v>
      </c>
      <c r="C91" t="s">
        <v>177</v>
      </c>
    </row>
    <row r="92" spans="1:3" x14ac:dyDescent="0.25">
      <c r="A92" t="s">
        <v>336</v>
      </c>
      <c r="C92" t="s">
        <v>179</v>
      </c>
    </row>
    <row r="93" spans="1:3" x14ac:dyDescent="0.25">
      <c r="A93" t="s">
        <v>337</v>
      </c>
      <c r="C93" t="s">
        <v>181</v>
      </c>
    </row>
    <row r="94" spans="1:3" x14ac:dyDescent="0.25">
      <c r="A94" t="s">
        <v>338</v>
      </c>
      <c r="C94" t="s">
        <v>188</v>
      </c>
    </row>
    <row r="95" spans="1:3" x14ac:dyDescent="0.25">
      <c r="A95" t="s">
        <v>339</v>
      </c>
      <c r="C95" t="s">
        <v>189</v>
      </c>
    </row>
    <row r="96" spans="1:3" x14ac:dyDescent="0.25">
      <c r="A96" t="s">
        <v>340</v>
      </c>
      <c r="C96" t="s">
        <v>190</v>
      </c>
    </row>
    <row r="97" spans="1:3" x14ac:dyDescent="0.25">
      <c r="A97" t="s">
        <v>341</v>
      </c>
      <c r="C97" t="s">
        <v>191</v>
      </c>
    </row>
    <row r="98" spans="1:3" x14ac:dyDescent="0.25">
      <c r="A98" t="s">
        <v>342</v>
      </c>
      <c r="C98" t="s">
        <v>192</v>
      </c>
    </row>
    <row r="99" spans="1:3" x14ac:dyDescent="0.25">
      <c r="A99" t="s">
        <v>343</v>
      </c>
      <c r="C99" t="s">
        <v>193</v>
      </c>
    </row>
    <row r="100" spans="1:3" x14ac:dyDescent="0.25">
      <c r="A100" t="s">
        <v>344</v>
      </c>
      <c r="C100" t="s">
        <v>198</v>
      </c>
    </row>
    <row r="101" spans="1:3" x14ac:dyDescent="0.25">
      <c r="A101" t="s">
        <v>201</v>
      </c>
      <c r="C101" t="s">
        <v>212</v>
      </c>
    </row>
    <row r="102" spans="1:3" x14ac:dyDescent="0.25">
      <c r="A102" t="s">
        <v>203</v>
      </c>
      <c r="C102" t="s">
        <v>213</v>
      </c>
    </row>
    <row r="103" spans="1:3" x14ac:dyDescent="0.25">
      <c r="A103" t="s">
        <v>205</v>
      </c>
      <c r="C103" t="s">
        <v>214</v>
      </c>
    </row>
    <row r="104" spans="1:3" x14ac:dyDescent="0.25">
      <c r="A104" t="s">
        <v>207</v>
      </c>
      <c r="C104" t="s">
        <v>215</v>
      </c>
    </row>
    <row r="105" spans="1:3" x14ac:dyDescent="0.25">
      <c r="A105" t="s">
        <v>209</v>
      </c>
      <c r="C105" t="s">
        <v>216</v>
      </c>
    </row>
    <row r="106" spans="1:3" x14ac:dyDescent="0.25">
      <c r="A106" t="s">
        <v>211</v>
      </c>
    </row>
  </sheetData>
  <phoneticPr fontId="8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Refer_x00ea_ncias xmlns="fbf70e33-4a18-4256-8e8b-bc4a2eeaa9b9" xsi:nil="true"/>
    <lcf76f155ced4ddcb4097134ff3c332f xmlns="fbf70e33-4a18-4256-8e8b-bc4a2eeaa9b9">
      <Terms xmlns="http://schemas.microsoft.com/office/infopath/2007/PartnerControls"/>
    </lcf76f155ced4ddcb4097134ff3c332f>
    <Status xmlns="fbf70e33-4a18-4256-8e8b-bc4a2eeaa9b9">Desenvolvimento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2DD9EB-5651-48B6-837F-948798485CAF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customXml/itemProps2.xml><?xml version="1.0" encoding="utf-8"?>
<ds:datastoreItem xmlns:ds="http://schemas.openxmlformats.org/officeDocument/2006/customXml" ds:itemID="{D6AC7EFC-E5FE-4866-A2EB-27E503543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AB3485-BB90-4CD8-A3E7-8A6341F7BC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072026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RH.07</dc:creator>
  <cp:keywords/>
  <dc:description/>
  <cp:lastModifiedBy>Dell</cp:lastModifiedBy>
  <cp:revision/>
  <cp:lastPrinted>2026-08-06T16:25:04Z</cp:lastPrinted>
  <dcterms:created xsi:type="dcterms:W3CDTF">2026-04-10T19:30:31Z</dcterms:created>
  <dcterms:modified xsi:type="dcterms:W3CDTF">2026-09-10T15:18:51Z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</Properties>
</file>