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ta.melo\Desktop\IMED\Relacao-mensal-dos-empregados-com-as-respectivas-remuneracoes\2025\04_2025\"/>
    </mc:Choice>
  </mc:AlternateContent>
  <xr:revisionPtr revIDLastSave="0" documentId="13_ncr:1_{E27ED787-1084-414E-B48E-6CDACDDF0C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2025" sheetId="1" r:id="rId1"/>
  </sheets>
  <definedNames>
    <definedName name="__xlfn_IFERROR">#N/A</definedName>
    <definedName name="_xlnm._FilterDatabase" localSheetId="0" hidden="1">ABRIL2025!$A$5:$K$5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1" l="1"/>
  <c r="G87" i="1"/>
  <c r="F87" i="1"/>
</calcChain>
</file>

<file path=xl/sharedStrings.xml><?xml version="1.0" encoding="utf-8"?>
<sst xmlns="http://schemas.openxmlformats.org/spreadsheetml/2006/main" count="179" uniqueCount="133">
  <si>
    <t>Fundamento legal: Item 12.1.u da Minuta Padrão do Contrato de Gestão-PGE, Art. 6º, § 4º, inciso I da Lei 18.025/2013, Item 3.10 da Metodologia de avaliação OSS SUBCIC 2023, Art. 6º, §3º, III da Lei 18.025/2013.</t>
  </si>
  <si>
    <t>Razão Social</t>
  </si>
  <si>
    <t>IMED INSTITUTO DE MEDICINA ESTUDOS E DESENVOLVIMENTO</t>
  </si>
  <si>
    <t>CNPJ/CEI:</t>
  </si>
  <si>
    <t>Funcionário</t>
  </si>
  <si>
    <t>Cargo</t>
  </si>
  <si>
    <t>Data de Admissão</t>
  </si>
  <si>
    <t>Abono de Ferias / Férias CLT (R$)</t>
  </si>
  <si>
    <t>Valor 13º (R$)</t>
  </si>
  <si>
    <t>Salário do Mês (R$)</t>
  </si>
  <si>
    <t>Demais Descontos (R$)</t>
  </si>
  <si>
    <t>Valor LÍquido</t>
  </si>
  <si>
    <t>ADRIELLY NUNES DA SILVA</t>
  </si>
  <si>
    <t>Enfermeiro (a) RT</t>
  </si>
  <si>
    <t>Técnico (a) de Enfermagem</t>
  </si>
  <si>
    <t>ANA CLARA SOARES PEREIRA</t>
  </si>
  <si>
    <t>Coordenador Equipe Multi</t>
  </si>
  <si>
    <t>ANISIA VIEIRA DE BARROS</t>
  </si>
  <si>
    <t>Analista de Qualidade</t>
  </si>
  <si>
    <t>ANNA VICTORIA CHAVIER RIBEIRO</t>
  </si>
  <si>
    <t>Farmaceutico RT</t>
  </si>
  <si>
    <t>CATIA PEREIRA DA SILVA</t>
  </si>
  <si>
    <t>Assistente de Recepção</t>
  </si>
  <si>
    <t>CLEDIMAR BISPO DOS SANTOS</t>
  </si>
  <si>
    <t>Técnico Segurança do Trabalho</t>
  </si>
  <si>
    <t>DAIANA BATISTA DE SALES</t>
  </si>
  <si>
    <t>Enfermeiro (a) Sciras</t>
  </si>
  <si>
    <t>DALILA TEIXEIRA DE SOUZA</t>
  </si>
  <si>
    <t>DANIELE BARRETO SILVA</t>
  </si>
  <si>
    <t>Fisioterapeuta I</t>
  </si>
  <si>
    <t>DANIELLE MOREIRA PEREIRA BRITO</t>
  </si>
  <si>
    <t>Assistente de Atendimento</t>
  </si>
  <si>
    <t>Fisioterapeuta II</t>
  </si>
  <si>
    <t>DEBORA DIAS GOMES</t>
  </si>
  <si>
    <t>DENISE NOGUEIRA DOS SANTOS</t>
  </si>
  <si>
    <t>GABRIEL NASCIMENTO COSTA</t>
  </si>
  <si>
    <t>FARMACEUTICO</t>
  </si>
  <si>
    <t>GABRYELA VIEIRA SANTOS SAMPAIO</t>
  </si>
  <si>
    <t>GEAN FERREIRA DOS SANTOS</t>
  </si>
  <si>
    <t>GEOVANNA PEREIRA DE JESUS</t>
  </si>
  <si>
    <t>GISELE OLIVEIRA DE SOUSA</t>
  </si>
  <si>
    <t>GISELE RAYANE CARDOSO DA SILVA</t>
  </si>
  <si>
    <t>Supervisor (a)  Administrativo</t>
  </si>
  <si>
    <t>GLAUCIA RODRIGUES VIEIRA</t>
  </si>
  <si>
    <t>Ouvidor (a)</t>
  </si>
  <si>
    <t>HANNA NOBRE LIAH</t>
  </si>
  <si>
    <t>Nutricionista RT</t>
  </si>
  <si>
    <t>IARA AMORIM DA CUNHA</t>
  </si>
  <si>
    <t>Tec. de Enfermagem Hemodiálise</t>
  </si>
  <si>
    <t>IRANI MONSUETH ALVES ALMEIDA</t>
  </si>
  <si>
    <t>Assistente Social RT</t>
  </si>
  <si>
    <t>IVANETE RODRIGUES DOS SANTOS</t>
  </si>
  <si>
    <t>Auxiliar de Farmácia</t>
  </si>
  <si>
    <t>JESSIKHA LILIAN GOMES NEVES</t>
  </si>
  <si>
    <t>JOENE GOMES DA CRUZ</t>
  </si>
  <si>
    <t>Assistente Administrativo III</t>
  </si>
  <si>
    <t>KAILLANY BRITO SOUZA</t>
  </si>
  <si>
    <t>Almoxarife 44 h I</t>
  </si>
  <si>
    <t>KALYSON MOREIRA DA SILVA</t>
  </si>
  <si>
    <t>KAMYLLA DIVINA BRITO DO CARMO</t>
  </si>
  <si>
    <t>Gerente Administrativo IV</t>
  </si>
  <si>
    <t>KEILLA DAYANA DE JESUS SANTOS</t>
  </si>
  <si>
    <t>KELLY PEREIRA DA SILVA</t>
  </si>
  <si>
    <t>Assistente Executivo (a)</t>
  </si>
  <si>
    <t>KHEWRY SOARES DA SILVA</t>
  </si>
  <si>
    <t>LANNA KARINE SOUSA BASTOS</t>
  </si>
  <si>
    <t>Enfermeiro (a)</t>
  </si>
  <si>
    <t>LEYDIENE LIMA VALENTE</t>
  </si>
  <si>
    <t>LORRANE SILVA ALVES</t>
  </si>
  <si>
    <t>LUCINEIDE SANTOS SAMPAIO</t>
  </si>
  <si>
    <t>MARIA LUIZA DA SILVA FREIRE</t>
  </si>
  <si>
    <t>Assistente Administrativo l</t>
  </si>
  <si>
    <t>MARIA LUIZA FELIX DE ARAUJO</t>
  </si>
  <si>
    <t>MARIANA ALBINO DE JESUS</t>
  </si>
  <si>
    <t>Nutricionista</t>
  </si>
  <si>
    <t>MARIANA ROSENO DA SILVA</t>
  </si>
  <si>
    <t>MARIANE COELHO DE ANDRADE</t>
  </si>
  <si>
    <t>MARILENE FRANCISCA DE SA SILVA</t>
  </si>
  <si>
    <t>Assistente social</t>
  </si>
  <si>
    <t>MARILZA RODRIGUES DE ANDRADE</t>
  </si>
  <si>
    <t>Técnico de Enfermagem I</t>
  </si>
  <si>
    <t>MARISA RODRIGUES DE MELO</t>
  </si>
  <si>
    <t>MARIZA VIEIRA DE BRITO</t>
  </si>
  <si>
    <t>MARRONE DA CONCEICAO SOARES</t>
  </si>
  <si>
    <t>Auxiliar de Almoxarifado</t>
  </si>
  <si>
    <t>MARTA MARTINS DE MELO FERREIRA</t>
  </si>
  <si>
    <t>Assistente de Recursos Humanos</t>
  </si>
  <si>
    <t>MYCHELLE DE SOUZA SANTOS</t>
  </si>
  <si>
    <t>NAIARA STEFANY MENDES ATAIDES</t>
  </si>
  <si>
    <t>NARA RUBIA FERREIRA FELIX</t>
  </si>
  <si>
    <t>NATALIA DA SILVA ALVES</t>
  </si>
  <si>
    <t>PAULA LORRANY PEREIRA DA SILVA</t>
  </si>
  <si>
    <t>RAYELE ALVES DA SILVA</t>
  </si>
  <si>
    <t>REGIANE CHAVES MOREIRA COSTA</t>
  </si>
  <si>
    <t>REGINA DE JESUS LIMA</t>
  </si>
  <si>
    <t>ROSANA LIAL MARQUES ARAUJO</t>
  </si>
  <si>
    <t>ROSIANE CASTRO DE OLIVEIRA</t>
  </si>
  <si>
    <t>THAYANNE DE SOUZA SILVA</t>
  </si>
  <si>
    <t>TOTAL</t>
  </si>
  <si>
    <t>ASSINATURA</t>
  </si>
  <si>
    <t>19.324.171/0012-57</t>
  </si>
  <si>
    <t>AMANDA KELLY VIEIRA DA COSTA M</t>
  </si>
  <si>
    <t>BARBARA RHUANA GONSALVES LEITA</t>
  </si>
  <si>
    <t>CHARLES ALMEIDA MAGALHAES</t>
  </si>
  <si>
    <t>DANUBIA RAFAELA OLIVEIRA NEVES</t>
  </si>
  <si>
    <t>ELAINE CRISTINA VARGAS GOMES B</t>
  </si>
  <si>
    <t>ERIKA DENISE SATELES DOS SANTO</t>
  </si>
  <si>
    <t>ERIKA JAMYLLY OLIVEIRA DA SILV</t>
  </si>
  <si>
    <t>EVANI LAINY CALDEIRA DE ALMEID</t>
  </si>
  <si>
    <t>FABIANA CARVALHO MARTINS VIEIR</t>
  </si>
  <si>
    <t>JESSICA CRISTINA OLIVEIRA SILV</t>
  </si>
  <si>
    <t>JOAO PEDRO FERNANDES DE MELO</t>
  </si>
  <si>
    <t>JORDANE KARLA BARBOSA DOS SANT</t>
  </si>
  <si>
    <t>KACIO AURELIO FERREIRA DE JESU</t>
  </si>
  <si>
    <t>KARLA CAROLINE EVANGELISTA DOU</t>
  </si>
  <si>
    <t>MILLENA CANGUSSU MACEDO</t>
  </si>
  <si>
    <t>NATHALIA CRISTINA BATISTA OLIV</t>
  </si>
  <si>
    <t>RENI VASCONCELOS RAMOS DE SOUZ</t>
  </si>
  <si>
    <t>SARA CRISTINA FERNANDES DE MEL</t>
  </si>
  <si>
    <t>STEFANY SANTIAGO DE MIRANDA SI</t>
  </si>
  <si>
    <t>Motorista</t>
  </si>
  <si>
    <t>Coordenador de Facilites</t>
  </si>
  <si>
    <t>Farmaceutica</t>
  </si>
  <si>
    <t>Enfermeira</t>
  </si>
  <si>
    <t>ANNA CAROLINE MATOS ALMEIDA</t>
  </si>
  <si>
    <t>DAIANY CARNEIRO NERI LENYS</t>
  </si>
  <si>
    <t>Grupo 10 - Relação mensal dos empregados com suas respectivas remunerações -Abril 2025</t>
  </si>
  <si>
    <t>LAIS CRISTINA DA SILVA BENIZ</t>
  </si>
  <si>
    <t>DEUZENIR CAVALCANTE SATELES DE</t>
  </si>
  <si>
    <t>Psicologo (a)</t>
  </si>
  <si>
    <t>LEONARDO DA SILVA ALMEIDA</t>
  </si>
  <si>
    <t>Analista de Tesouraria</t>
  </si>
  <si>
    <t>Posse,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</si>
</sst>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yy;@"/>
    <numFmt numFmtId="165" formatCode="_-* #,##0.00_-;\-* #,##0.00_-;_-* \-??_-;_-@_-"/>
    <numFmt numFmtId="166" formatCode="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6" fillId="0" borderId="0">
      <alignment vertical="top"/>
      <protection locked="0"/>
    </xf>
    <xf numFmtId="43" fontId="7" fillId="0" borderId="0" applyFill="0" applyBorder="0" applyAlignment="0" applyProtection="0"/>
    <xf numFmtId="0" fontId="6" fillId="0" borderId="0" applyNumberFormat="0" applyFont="0" applyFill="0" applyBorder="0" applyAlignment="0" applyProtection="0">
      <alignment vertical="top"/>
      <protection locked="0"/>
    </xf>
    <xf numFmtId="0" fontId="6" fillId="0" borderId="0" applyNumberFormat="0" applyFill="0" applyBorder="0">
      <alignment vertical="top"/>
      <protection locked="0"/>
    </xf>
    <xf numFmtId="0" fontId="8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165" fontId="7" fillId="0" borderId="0" applyBorder="0" applyProtection="0"/>
    <xf numFmtId="165" fontId="11" fillId="0" borderId="0" applyBorder="0" applyProtection="0"/>
    <xf numFmtId="0" fontId="12" fillId="0" borderId="0"/>
    <xf numFmtId="165" fontId="13" fillId="0" borderId="0" applyBorder="0" applyProtection="0"/>
    <xf numFmtId="0" fontId="14" fillId="0" borderId="0"/>
    <xf numFmtId="0" fontId="1" fillId="0" borderId="0"/>
    <xf numFmtId="0" fontId="15" fillId="0" borderId="0"/>
    <xf numFmtId="0" fontId="9" fillId="0" borderId="0"/>
    <xf numFmtId="0" fontId="16" fillId="0" borderId="0"/>
    <xf numFmtId="9" fontId="12" fillId="0" borderId="0" applyBorder="0" applyProtection="0"/>
    <xf numFmtId="0" fontId="17" fillId="0" borderId="0"/>
    <xf numFmtId="0" fontId="18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/>
    <xf numFmtId="0" fontId="5" fillId="3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44" fontId="0" fillId="0" borderId="0" xfId="0" applyNumberFormat="1"/>
    <xf numFmtId="39" fontId="0" fillId="0" borderId="0" xfId="0" applyNumberFormat="1" applyAlignment="1">
      <alignment horizontal="right" vertical="top"/>
    </xf>
    <xf numFmtId="2" fontId="2" fillId="0" borderId="0" xfId="0" applyNumberFormat="1" applyFont="1"/>
    <xf numFmtId="2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6" fontId="5" fillId="2" borderId="7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vertical="top"/>
    </xf>
    <xf numFmtId="14" fontId="0" fillId="0" borderId="1" xfId="0" applyNumberFormat="1" applyFont="1" applyBorder="1" applyAlignment="1">
      <alignment horizontal="center" vertical="top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left" indent="1"/>
    </xf>
  </cellXfs>
  <cellStyles count="20">
    <cellStyle name="Moeda" xfId="1" builtinId="4"/>
    <cellStyle name="Normal" xfId="0" builtinId="0"/>
    <cellStyle name="Normal 15" xfId="4" xr:uid="{00000000-0005-0000-0000-000002000000}"/>
    <cellStyle name="Normal 2" xfId="2" xr:uid="{00000000-0005-0000-0000-000003000000}"/>
    <cellStyle name="Normal 2 2" xfId="5" xr:uid="{00000000-0005-0000-0000-000004000000}"/>
    <cellStyle name="Normal 2 2 2" xfId="13" xr:uid="{00000000-0005-0000-0000-000005000000}"/>
    <cellStyle name="Normal 2 2 2 2" xfId="15" xr:uid="{00000000-0005-0000-0000-000006000000}"/>
    <cellStyle name="Normal 29" xfId="12" xr:uid="{00000000-0005-0000-0000-000007000000}"/>
    <cellStyle name="Normal 29 2" xfId="14" xr:uid="{00000000-0005-0000-0000-000008000000}"/>
    <cellStyle name="Normal 3" xfId="7" xr:uid="{00000000-0005-0000-0000-000009000000}"/>
    <cellStyle name="Normal 4" xfId="10" xr:uid="{00000000-0005-0000-0000-00000A000000}"/>
    <cellStyle name="Normal 5" xfId="16" xr:uid="{00000000-0005-0000-0000-00000B000000}"/>
    <cellStyle name="Normal 6" xfId="18" xr:uid="{00000000-0005-0000-0000-00000C000000}"/>
    <cellStyle name="Normal 7" xfId="19" xr:uid="{B7BA9F31-8EC1-4BBE-887C-C2B5F8CBD041}"/>
    <cellStyle name="Normal 8" xfId="6" xr:uid="{00000000-0005-0000-0000-00000D000000}"/>
    <cellStyle name="Porcentagem 2" xfId="17" xr:uid="{00000000-0005-0000-0000-00000E000000}"/>
    <cellStyle name="Vírgula 2" xfId="3" xr:uid="{00000000-0005-0000-0000-00000F000000}"/>
    <cellStyle name="Vírgula 3" xfId="8" xr:uid="{00000000-0005-0000-0000-000010000000}"/>
    <cellStyle name="Vírgula 4" xfId="9" xr:uid="{00000000-0005-0000-0000-000011000000}"/>
    <cellStyle name="Vírgula 5" xfId="11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95251</xdr:colOff>
      <xdr:row>0</xdr:row>
      <xdr:rowOff>104775</xdr:rowOff>
    </xdr:from>
    <xdr:ext cx="4991100" cy="542925"/>
    <xdr:pic>
      <xdr:nvPicPr>
        <xdr:cNvPr id="2" name="image2.png">
          <a:extLst>
            <a:ext uri="{FF2B5EF4-FFF2-40B4-BE49-F238E27FC236}">
              <a16:creationId xmlns:a16="http://schemas.microsoft.com/office/drawing/2014/main" id="{C743E221-F869-4442-9E82-F86FB04D668A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15126" y="104775"/>
          <a:ext cx="4991100" cy="542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0"/>
  <sheetViews>
    <sheetView tabSelected="1" zoomScaleNormal="100" workbookViewId="0">
      <pane ySplit="1" topLeftCell="A83" activePane="bottomLeft" state="frozen"/>
      <selection pane="bottomLeft" activeCell="G90" sqref="G90"/>
    </sheetView>
  </sheetViews>
  <sheetFormatPr defaultRowHeight="15" x14ac:dyDescent="0.25"/>
  <cols>
    <col min="1" max="1" width="48" bestFit="1" customWidth="1"/>
    <col min="2" max="2" width="32.5703125" bestFit="1" customWidth="1"/>
    <col min="3" max="3" width="18.7109375" bestFit="1" customWidth="1"/>
    <col min="4" max="7" width="18.5703125" customWidth="1"/>
    <col min="8" max="8" width="22.42578125" customWidth="1"/>
    <col min="9" max="9" width="17.42578125" customWidth="1"/>
    <col min="10" max="10" width="12.140625" bestFit="1" customWidth="1"/>
  </cols>
  <sheetData>
    <row r="1" spans="1:10" ht="59.25" customHeight="1" x14ac:dyDescent="0.25">
      <c r="A1" s="6"/>
      <c r="B1" s="17"/>
      <c r="C1" s="17"/>
      <c r="D1" s="17"/>
      <c r="E1" s="17"/>
      <c r="F1" s="17"/>
      <c r="G1" s="17"/>
      <c r="H1" s="18"/>
    </row>
    <row r="2" spans="1:10" ht="31.5" customHeight="1" x14ac:dyDescent="0.25">
      <c r="A2" s="19" t="s">
        <v>126</v>
      </c>
      <c r="B2" s="19"/>
      <c r="C2" s="19"/>
      <c r="D2" s="19"/>
      <c r="E2" s="19"/>
      <c r="F2" s="19"/>
      <c r="G2" s="19"/>
      <c r="H2" s="19"/>
    </row>
    <row r="3" spans="1:10" ht="27.75" customHeight="1" x14ac:dyDescent="0.25">
      <c r="A3" s="19" t="s">
        <v>0</v>
      </c>
      <c r="B3" s="20"/>
      <c r="C3" s="20"/>
      <c r="D3" s="20"/>
      <c r="E3" s="20"/>
      <c r="F3" s="20"/>
      <c r="G3" s="20"/>
      <c r="H3" s="20"/>
    </row>
    <row r="4" spans="1:10" ht="36" customHeight="1" x14ac:dyDescent="0.25">
      <c r="A4" s="7" t="s">
        <v>1</v>
      </c>
      <c r="B4" s="21" t="s">
        <v>2</v>
      </c>
      <c r="C4" s="22"/>
      <c r="D4" s="7" t="s">
        <v>3</v>
      </c>
      <c r="E4" s="21" t="s">
        <v>100</v>
      </c>
      <c r="F4" s="23"/>
      <c r="G4" s="23"/>
      <c r="H4" s="22"/>
    </row>
    <row r="5" spans="1:10" ht="30" x14ac:dyDescent="0.2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spans="1:10" ht="21.75" customHeight="1" x14ac:dyDescent="0.25">
      <c r="A6" s="26" t="s">
        <v>12</v>
      </c>
      <c r="B6" s="27" t="s">
        <v>13</v>
      </c>
      <c r="C6" s="28">
        <v>45499</v>
      </c>
      <c r="D6" s="29">
        <v>0</v>
      </c>
      <c r="E6" s="29">
        <v>0</v>
      </c>
      <c r="F6" s="30">
        <v>8023.9</v>
      </c>
      <c r="G6" s="30">
        <v>2118.23</v>
      </c>
      <c r="H6" s="31">
        <v>5905.67</v>
      </c>
      <c r="I6" s="13"/>
      <c r="J6" s="13"/>
    </row>
    <row r="7" spans="1:10" ht="21.75" customHeight="1" x14ac:dyDescent="0.25">
      <c r="A7" s="26" t="s">
        <v>101</v>
      </c>
      <c r="B7" s="27" t="s">
        <v>14</v>
      </c>
      <c r="C7" s="28">
        <v>45499</v>
      </c>
      <c r="D7" s="29">
        <v>0</v>
      </c>
      <c r="E7" s="29">
        <v>0</v>
      </c>
      <c r="F7" s="30">
        <v>3130.7200000000003</v>
      </c>
      <c r="G7" s="30">
        <v>256.29000000000002</v>
      </c>
      <c r="H7" s="31">
        <v>2874.43</v>
      </c>
      <c r="I7" s="13"/>
      <c r="J7" s="13"/>
    </row>
    <row r="8" spans="1:10" ht="21.75" customHeight="1" x14ac:dyDescent="0.25">
      <c r="A8" s="26" t="s">
        <v>15</v>
      </c>
      <c r="B8" s="27" t="s">
        <v>16</v>
      </c>
      <c r="C8" s="28">
        <v>45499</v>
      </c>
      <c r="D8" s="29">
        <v>0</v>
      </c>
      <c r="E8" s="29">
        <v>0</v>
      </c>
      <c r="F8" s="30">
        <v>5639.36</v>
      </c>
      <c r="G8" s="30">
        <v>1175.06</v>
      </c>
      <c r="H8" s="31">
        <v>4464.3</v>
      </c>
      <c r="I8" s="13"/>
      <c r="J8" s="13"/>
    </row>
    <row r="9" spans="1:10" ht="21.75" customHeight="1" x14ac:dyDescent="0.25">
      <c r="A9" s="26" t="s">
        <v>17</v>
      </c>
      <c r="B9" s="27" t="s">
        <v>18</v>
      </c>
      <c r="C9" s="28">
        <v>45499</v>
      </c>
      <c r="D9" s="29">
        <v>0</v>
      </c>
      <c r="E9" s="29">
        <v>0</v>
      </c>
      <c r="F9" s="30">
        <v>3114.56</v>
      </c>
      <c r="G9" s="30">
        <v>333.69</v>
      </c>
      <c r="H9" s="31">
        <v>2780.87</v>
      </c>
      <c r="I9" s="13"/>
      <c r="J9" s="13"/>
    </row>
    <row r="10" spans="1:10" ht="21.75" customHeight="1" x14ac:dyDescent="0.25">
      <c r="A10" s="26" t="s">
        <v>124</v>
      </c>
      <c r="B10" s="27" t="s">
        <v>123</v>
      </c>
      <c r="C10" s="28">
        <v>45733</v>
      </c>
      <c r="D10" s="29">
        <v>0</v>
      </c>
      <c r="E10" s="29">
        <v>0</v>
      </c>
      <c r="F10" s="30">
        <v>4490.76</v>
      </c>
      <c r="G10" s="30">
        <v>631.67000000000007</v>
      </c>
      <c r="H10" s="31">
        <v>3859.09</v>
      </c>
      <c r="I10" s="13"/>
      <c r="J10" s="13"/>
    </row>
    <row r="11" spans="1:10" ht="21.75" customHeight="1" x14ac:dyDescent="0.25">
      <c r="A11" s="26" t="s">
        <v>19</v>
      </c>
      <c r="B11" s="27" t="s">
        <v>14</v>
      </c>
      <c r="C11" s="28">
        <v>45499</v>
      </c>
      <c r="D11" s="29">
        <v>0</v>
      </c>
      <c r="E11" s="29">
        <v>0</v>
      </c>
      <c r="F11" s="30">
        <v>3745.27</v>
      </c>
      <c r="G11" s="30">
        <v>405.38</v>
      </c>
      <c r="H11" s="31">
        <v>3339.89</v>
      </c>
      <c r="I11" s="13"/>
      <c r="J11" s="13"/>
    </row>
    <row r="12" spans="1:10" ht="21.75" customHeight="1" x14ac:dyDescent="0.25">
      <c r="A12" s="26" t="s">
        <v>102</v>
      </c>
      <c r="B12" s="27" t="s">
        <v>20</v>
      </c>
      <c r="C12" s="28">
        <v>45499</v>
      </c>
      <c r="D12" s="29">
        <v>0</v>
      </c>
      <c r="E12" s="29">
        <v>0</v>
      </c>
      <c r="F12" s="30">
        <v>7452.8</v>
      </c>
      <c r="G12" s="30">
        <v>1759.19</v>
      </c>
      <c r="H12" s="31">
        <v>5693.61</v>
      </c>
      <c r="I12" s="13"/>
      <c r="J12" s="13"/>
    </row>
    <row r="13" spans="1:10" ht="21.75" customHeight="1" x14ac:dyDescent="0.25">
      <c r="A13" s="26" t="s">
        <v>21</v>
      </c>
      <c r="B13" s="27" t="s">
        <v>22</v>
      </c>
      <c r="C13" s="28">
        <v>45499</v>
      </c>
      <c r="D13" s="29">
        <v>0</v>
      </c>
      <c r="E13" s="29">
        <v>0</v>
      </c>
      <c r="F13" s="30">
        <v>2012.6200000000001</v>
      </c>
      <c r="G13" s="30">
        <v>201.96</v>
      </c>
      <c r="H13" s="31">
        <v>1810.66</v>
      </c>
      <c r="I13" s="13"/>
      <c r="J13" s="13"/>
    </row>
    <row r="14" spans="1:10" ht="21.75" customHeight="1" x14ac:dyDescent="0.25">
      <c r="A14" s="26" t="s">
        <v>103</v>
      </c>
      <c r="B14" s="27" t="s">
        <v>120</v>
      </c>
      <c r="C14" s="28">
        <v>45677</v>
      </c>
      <c r="D14" s="29">
        <v>0</v>
      </c>
      <c r="E14" s="29">
        <v>0</v>
      </c>
      <c r="F14" s="30">
        <v>2661.9300000000003</v>
      </c>
      <c r="G14" s="30">
        <v>276.87</v>
      </c>
      <c r="H14" s="31">
        <v>2385.06</v>
      </c>
      <c r="I14" s="13"/>
      <c r="J14" s="13"/>
    </row>
    <row r="15" spans="1:10" ht="21.75" customHeight="1" x14ac:dyDescent="0.25">
      <c r="A15" s="26" t="s">
        <v>23</v>
      </c>
      <c r="B15" s="27" t="s">
        <v>24</v>
      </c>
      <c r="C15" s="28">
        <v>45499</v>
      </c>
      <c r="D15" s="29">
        <v>0</v>
      </c>
      <c r="E15" s="29">
        <v>0</v>
      </c>
      <c r="F15" s="30">
        <v>3563.42</v>
      </c>
      <c r="G15" s="30">
        <v>447.46000000000004</v>
      </c>
      <c r="H15" s="31">
        <v>3115.96</v>
      </c>
      <c r="I15" s="13"/>
      <c r="J15" s="13"/>
    </row>
    <row r="16" spans="1:10" ht="21.75" customHeight="1" x14ac:dyDescent="0.25">
      <c r="A16" s="26" t="s">
        <v>25</v>
      </c>
      <c r="B16" s="27" t="s">
        <v>14</v>
      </c>
      <c r="C16" s="28">
        <v>45499</v>
      </c>
      <c r="D16" s="29">
        <v>0</v>
      </c>
      <c r="E16" s="29">
        <v>0</v>
      </c>
      <c r="F16" s="30">
        <v>3745.27</v>
      </c>
      <c r="G16" s="30">
        <v>405.38</v>
      </c>
      <c r="H16" s="31">
        <v>3339.89</v>
      </c>
      <c r="I16" s="13"/>
      <c r="J16" s="13"/>
    </row>
    <row r="17" spans="1:10" ht="21.75" customHeight="1" x14ac:dyDescent="0.25">
      <c r="A17" s="26" t="s">
        <v>125</v>
      </c>
      <c r="B17" s="27" t="s">
        <v>26</v>
      </c>
      <c r="C17" s="28">
        <v>45499</v>
      </c>
      <c r="D17" s="29">
        <v>0</v>
      </c>
      <c r="E17" s="29">
        <v>0</v>
      </c>
      <c r="F17" s="30">
        <v>5753.6</v>
      </c>
      <c r="G17" s="30">
        <v>1119.44</v>
      </c>
      <c r="H17" s="31">
        <v>4634.16</v>
      </c>
      <c r="I17" s="13"/>
      <c r="J17" s="13"/>
    </row>
    <row r="18" spans="1:10" ht="21.75" customHeight="1" x14ac:dyDescent="0.25">
      <c r="A18" s="26" t="s">
        <v>27</v>
      </c>
      <c r="B18" s="27" t="s">
        <v>22</v>
      </c>
      <c r="C18" s="28">
        <v>45499</v>
      </c>
      <c r="D18" s="29">
        <v>0</v>
      </c>
      <c r="E18" s="29">
        <v>0</v>
      </c>
      <c r="F18" s="30">
        <v>2104.64</v>
      </c>
      <c r="G18" s="30">
        <v>212.58999999999997</v>
      </c>
      <c r="H18" s="31">
        <v>1892.05</v>
      </c>
      <c r="I18" s="13"/>
      <c r="J18" s="13"/>
    </row>
    <row r="19" spans="1:10" ht="21.75" customHeight="1" x14ac:dyDescent="0.25">
      <c r="A19" s="26" t="s">
        <v>28</v>
      </c>
      <c r="B19" s="27" t="s">
        <v>29</v>
      </c>
      <c r="C19" s="28">
        <v>45499</v>
      </c>
      <c r="D19" s="29">
        <v>0</v>
      </c>
      <c r="E19" s="29">
        <v>0</v>
      </c>
      <c r="F19" s="30">
        <v>3146.25</v>
      </c>
      <c r="G19" s="30">
        <v>270.95</v>
      </c>
      <c r="H19" s="31">
        <v>2875.3</v>
      </c>
      <c r="I19" s="13"/>
      <c r="J19" s="13"/>
    </row>
    <row r="20" spans="1:10" ht="21.75" customHeight="1" x14ac:dyDescent="0.25">
      <c r="A20" s="26" t="s">
        <v>30</v>
      </c>
      <c r="B20" s="27" t="s">
        <v>31</v>
      </c>
      <c r="C20" s="28">
        <v>45499</v>
      </c>
      <c r="D20" s="29">
        <v>0</v>
      </c>
      <c r="E20" s="29">
        <v>0</v>
      </c>
      <c r="F20" s="30">
        <v>2012.6200000000001</v>
      </c>
      <c r="G20" s="30">
        <v>201.96</v>
      </c>
      <c r="H20" s="31">
        <v>1810.66</v>
      </c>
      <c r="I20" s="13"/>
      <c r="J20" s="13"/>
    </row>
    <row r="21" spans="1:10" ht="21.75" customHeight="1" x14ac:dyDescent="0.25">
      <c r="A21" s="26" t="s">
        <v>104</v>
      </c>
      <c r="B21" s="27" t="s">
        <v>32</v>
      </c>
      <c r="C21" s="28">
        <v>45499</v>
      </c>
      <c r="D21" s="29">
        <v>0</v>
      </c>
      <c r="E21" s="29">
        <v>0</v>
      </c>
      <c r="F21" s="30">
        <v>4053.6299999999997</v>
      </c>
      <c r="G21" s="30">
        <v>502.64</v>
      </c>
      <c r="H21" s="31">
        <v>3550.99</v>
      </c>
      <c r="I21" s="13"/>
      <c r="J21" s="13"/>
    </row>
    <row r="22" spans="1:10" ht="21.75" customHeight="1" x14ac:dyDescent="0.25">
      <c r="A22" s="26" t="s">
        <v>33</v>
      </c>
      <c r="B22" s="27" t="s">
        <v>31</v>
      </c>
      <c r="C22" s="28">
        <v>45499</v>
      </c>
      <c r="D22" s="29">
        <v>0</v>
      </c>
      <c r="E22" s="29">
        <v>0</v>
      </c>
      <c r="F22" s="30">
        <v>2012.6200000000001</v>
      </c>
      <c r="G22" s="30">
        <v>201.96</v>
      </c>
      <c r="H22" s="31">
        <v>1810.66</v>
      </c>
      <c r="I22" s="13"/>
      <c r="J22" s="13"/>
    </row>
    <row r="23" spans="1:10" ht="21.75" customHeight="1" x14ac:dyDescent="0.25">
      <c r="A23" s="26" t="s">
        <v>34</v>
      </c>
      <c r="B23" s="27" t="s">
        <v>14</v>
      </c>
      <c r="C23" s="28">
        <v>45499</v>
      </c>
      <c r="D23" s="29">
        <v>0</v>
      </c>
      <c r="E23" s="29">
        <v>0</v>
      </c>
      <c r="F23" s="30">
        <v>3745.27</v>
      </c>
      <c r="G23" s="30">
        <v>405.38</v>
      </c>
      <c r="H23" s="31">
        <v>3339.89</v>
      </c>
      <c r="I23" s="13"/>
      <c r="J23" s="13"/>
    </row>
    <row r="24" spans="1:10" ht="21.75" customHeight="1" x14ac:dyDescent="0.25">
      <c r="A24" s="26" t="s">
        <v>128</v>
      </c>
      <c r="B24" s="27" t="s">
        <v>14</v>
      </c>
      <c r="C24" s="28">
        <v>45761</v>
      </c>
      <c r="D24" s="29">
        <v>0</v>
      </c>
      <c r="E24" s="29">
        <v>0</v>
      </c>
      <c r="F24" s="30">
        <v>2172.88</v>
      </c>
      <c r="G24" s="30">
        <v>162.28</v>
      </c>
      <c r="H24" s="31">
        <v>2010.6</v>
      </c>
      <c r="I24" s="13"/>
      <c r="J24" s="13"/>
    </row>
    <row r="25" spans="1:10" ht="21.75" customHeight="1" x14ac:dyDescent="0.25">
      <c r="A25" s="26" t="s">
        <v>105</v>
      </c>
      <c r="B25" s="27" t="s">
        <v>22</v>
      </c>
      <c r="C25" s="28">
        <v>45499</v>
      </c>
      <c r="D25" s="29">
        <v>0</v>
      </c>
      <c r="E25" s="29">
        <v>0</v>
      </c>
      <c r="F25" s="30">
        <v>2104.64</v>
      </c>
      <c r="G25" s="30">
        <v>212.58999999999997</v>
      </c>
      <c r="H25" s="31">
        <v>1892.05</v>
      </c>
      <c r="I25" s="13"/>
      <c r="J25" s="13"/>
    </row>
    <row r="26" spans="1:10" ht="21.75" customHeight="1" x14ac:dyDescent="0.25">
      <c r="A26" s="26" t="s">
        <v>106</v>
      </c>
      <c r="B26" s="27" t="s">
        <v>14</v>
      </c>
      <c r="C26" s="28">
        <v>45864</v>
      </c>
      <c r="D26" s="29">
        <v>0</v>
      </c>
      <c r="E26" s="29">
        <v>0</v>
      </c>
      <c r="F26" s="30">
        <v>3745.7599999999998</v>
      </c>
      <c r="G26" s="30">
        <v>405.38</v>
      </c>
      <c r="H26" s="31">
        <v>3340.38</v>
      </c>
      <c r="I26" s="13"/>
      <c r="J26" s="13"/>
    </row>
    <row r="27" spans="1:10" ht="21.75" customHeight="1" x14ac:dyDescent="0.25">
      <c r="A27" s="26" t="s">
        <v>107</v>
      </c>
      <c r="B27" s="27" t="s">
        <v>22</v>
      </c>
      <c r="C27" s="28">
        <v>45663</v>
      </c>
      <c r="D27" s="29">
        <v>0</v>
      </c>
      <c r="E27" s="29">
        <v>0</v>
      </c>
      <c r="F27" s="30">
        <v>2104.64</v>
      </c>
      <c r="G27" s="30">
        <v>212.58999999999997</v>
      </c>
      <c r="H27" s="31">
        <v>1892.05</v>
      </c>
      <c r="I27" s="13"/>
      <c r="J27" s="13"/>
    </row>
    <row r="28" spans="1:10" ht="21.75" customHeight="1" x14ac:dyDescent="0.25">
      <c r="A28" s="26" t="s">
        <v>108</v>
      </c>
      <c r="B28" s="27" t="s">
        <v>14</v>
      </c>
      <c r="C28" s="28">
        <v>45499</v>
      </c>
      <c r="D28" s="29">
        <v>0</v>
      </c>
      <c r="E28" s="29">
        <v>0</v>
      </c>
      <c r="F28" s="30">
        <v>3745.27</v>
      </c>
      <c r="G28" s="30">
        <v>405.38</v>
      </c>
      <c r="H28" s="31">
        <v>3339.89</v>
      </c>
      <c r="I28" s="13"/>
      <c r="J28" s="13"/>
    </row>
    <row r="29" spans="1:10" ht="21.75" customHeight="1" x14ac:dyDescent="0.25">
      <c r="A29" s="26" t="s">
        <v>109</v>
      </c>
      <c r="B29" s="27" t="s">
        <v>14</v>
      </c>
      <c r="C29" s="28">
        <v>45499</v>
      </c>
      <c r="D29" s="29">
        <v>0</v>
      </c>
      <c r="E29" s="29">
        <v>0</v>
      </c>
      <c r="F29" s="30">
        <v>3130.7200000000003</v>
      </c>
      <c r="G29" s="30">
        <v>256.29000000000002</v>
      </c>
      <c r="H29" s="31">
        <v>2874.43</v>
      </c>
      <c r="I29" s="13"/>
      <c r="J29" s="13"/>
    </row>
    <row r="30" spans="1:10" ht="21.75" customHeight="1" x14ac:dyDescent="0.25">
      <c r="A30" s="26" t="s">
        <v>35</v>
      </c>
      <c r="B30" s="27" t="s">
        <v>36</v>
      </c>
      <c r="C30" s="28">
        <v>45499</v>
      </c>
      <c r="D30" s="29">
        <v>0</v>
      </c>
      <c r="E30" s="29">
        <v>0</v>
      </c>
      <c r="F30" s="30">
        <v>6280.8</v>
      </c>
      <c r="G30" s="30">
        <v>1322.46</v>
      </c>
      <c r="H30" s="31">
        <v>4958.34</v>
      </c>
      <c r="I30" s="13"/>
      <c r="J30" s="13"/>
    </row>
    <row r="31" spans="1:10" ht="22.5" customHeight="1" x14ac:dyDescent="0.25">
      <c r="A31" s="26" t="s">
        <v>37</v>
      </c>
      <c r="B31" s="27" t="s">
        <v>22</v>
      </c>
      <c r="C31" s="28">
        <v>45499</v>
      </c>
      <c r="D31" s="29">
        <v>0</v>
      </c>
      <c r="E31" s="29">
        <v>0</v>
      </c>
      <c r="F31" s="30">
        <v>2104.64</v>
      </c>
      <c r="G31" s="30">
        <v>212.58999999999997</v>
      </c>
      <c r="H31" s="31">
        <v>1892.05</v>
      </c>
      <c r="I31" s="13"/>
      <c r="J31" s="13"/>
    </row>
    <row r="32" spans="1:10" ht="21.75" customHeight="1" x14ac:dyDescent="0.25">
      <c r="A32" s="26" t="s">
        <v>38</v>
      </c>
      <c r="B32" s="27" t="s">
        <v>14</v>
      </c>
      <c r="C32" s="28">
        <v>45499</v>
      </c>
      <c r="D32" s="29">
        <v>0</v>
      </c>
      <c r="E32" s="29">
        <v>0</v>
      </c>
      <c r="F32" s="30">
        <v>3130.7200000000003</v>
      </c>
      <c r="G32" s="30">
        <v>256.29000000000002</v>
      </c>
      <c r="H32" s="31">
        <v>2874.43</v>
      </c>
      <c r="I32" s="13"/>
      <c r="J32" s="13"/>
    </row>
    <row r="33" spans="1:10" ht="21.75" customHeight="1" x14ac:dyDescent="0.25">
      <c r="A33" s="26" t="s">
        <v>39</v>
      </c>
      <c r="B33" s="27" t="s">
        <v>14</v>
      </c>
      <c r="C33" s="28">
        <v>45499</v>
      </c>
      <c r="D33" s="29">
        <v>0</v>
      </c>
      <c r="E33" s="29">
        <v>0</v>
      </c>
      <c r="F33" s="30">
        <v>3160.62</v>
      </c>
      <c r="G33" s="30">
        <v>256.79000000000002</v>
      </c>
      <c r="H33" s="31">
        <v>2903.83</v>
      </c>
      <c r="I33" s="13"/>
      <c r="J33" s="13"/>
    </row>
    <row r="34" spans="1:10" ht="21.75" customHeight="1" x14ac:dyDescent="0.25">
      <c r="A34" s="26" t="s">
        <v>40</v>
      </c>
      <c r="B34" s="27" t="s">
        <v>22</v>
      </c>
      <c r="C34" s="28">
        <v>45499</v>
      </c>
      <c r="D34" s="29">
        <v>0</v>
      </c>
      <c r="E34" s="29">
        <v>0</v>
      </c>
      <c r="F34" s="30">
        <v>2104.64</v>
      </c>
      <c r="G34" s="30">
        <v>214</v>
      </c>
      <c r="H34" s="31">
        <v>1890.64</v>
      </c>
      <c r="I34" s="13"/>
      <c r="J34" s="13"/>
    </row>
    <row r="35" spans="1:10" ht="21.75" customHeight="1" x14ac:dyDescent="0.25">
      <c r="A35" s="26" t="s">
        <v>41</v>
      </c>
      <c r="B35" s="27" t="s">
        <v>42</v>
      </c>
      <c r="C35" s="28">
        <v>45499</v>
      </c>
      <c r="D35" s="29">
        <v>0</v>
      </c>
      <c r="E35" s="29">
        <v>0</v>
      </c>
      <c r="F35" s="30">
        <v>3240.8</v>
      </c>
      <c r="G35" s="30">
        <v>355.46999999999997</v>
      </c>
      <c r="H35" s="31">
        <v>2885.33</v>
      </c>
      <c r="I35" s="13"/>
      <c r="J35" s="13"/>
    </row>
    <row r="36" spans="1:10" ht="21.75" customHeight="1" x14ac:dyDescent="0.25">
      <c r="A36" s="26" t="s">
        <v>43</v>
      </c>
      <c r="B36" s="27" t="s">
        <v>44</v>
      </c>
      <c r="C36" s="28">
        <v>45499</v>
      </c>
      <c r="D36" s="29">
        <v>0</v>
      </c>
      <c r="E36" s="29">
        <v>0</v>
      </c>
      <c r="F36" s="30">
        <v>2431.2700000000004</v>
      </c>
      <c r="G36" s="30">
        <v>250.35</v>
      </c>
      <c r="H36" s="31">
        <v>2180.92</v>
      </c>
      <c r="I36" s="13"/>
      <c r="J36" s="13"/>
    </row>
    <row r="37" spans="1:10" ht="21.75" customHeight="1" x14ac:dyDescent="0.25">
      <c r="A37" s="26" t="s">
        <v>45</v>
      </c>
      <c r="B37" s="27" t="s">
        <v>46</v>
      </c>
      <c r="C37" s="28">
        <v>45499</v>
      </c>
      <c r="D37" s="29">
        <v>0</v>
      </c>
      <c r="E37" s="29">
        <v>0</v>
      </c>
      <c r="F37" s="30">
        <v>4540.29</v>
      </c>
      <c r="G37" s="30">
        <v>734.72</v>
      </c>
      <c r="H37" s="31">
        <v>3805.57</v>
      </c>
      <c r="I37" s="13"/>
      <c r="J37" s="13"/>
    </row>
    <row r="38" spans="1:10" ht="21.75" customHeight="1" x14ac:dyDescent="0.25">
      <c r="A38" s="26" t="s">
        <v>47</v>
      </c>
      <c r="B38" s="27" t="s">
        <v>14</v>
      </c>
      <c r="C38" s="28">
        <v>45499</v>
      </c>
      <c r="D38" s="29">
        <v>0</v>
      </c>
      <c r="E38" s="29">
        <v>0</v>
      </c>
      <c r="F38" s="30">
        <v>3024.05</v>
      </c>
      <c r="G38" s="30">
        <v>256.29000000000002</v>
      </c>
      <c r="H38" s="31">
        <v>2767.76</v>
      </c>
      <c r="I38" s="13"/>
      <c r="J38" s="13"/>
    </row>
    <row r="39" spans="1:10" ht="21.75" customHeight="1" x14ac:dyDescent="0.25">
      <c r="A39" s="26" t="s">
        <v>49</v>
      </c>
      <c r="B39" s="27" t="s">
        <v>50</v>
      </c>
      <c r="C39" s="28">
        <v>45499</v>
      </c>
      <c r="D39" s="29">
        <v>0</v>
      </c>
      <c r="E39" s="29">
        <v>0</v>
      </c>
      <c r="F39" s="30">
        <v>4459.7</v>
      </c>
      <c r="G39" s="30">
        <v>703.78</v>
      </c>
      <c r="H39" s="31">
        <v>3755.92</v>
      </c>
      <c r="I39" s="13"/>
      <c r="J39" s="13"/>
    </row>
    <row r="40" spans="1:10" ht="21" customHeight="1" x14ac:dyDescent="0.25">
      <c r="A40" s="26" t="s">
        <v>51</v>
      </c>
      <c r="B40" s="27" t="s">
        <v>14</v>
      </c>
      <c r="C40" s="28">
        <v>45499</v>
      </c>
      <c r="D40" s="29">
        <v>0</v>
      </c>
      <c r="E40" s="29">
        <v>0</v>
      </c>
      <c r="F40" s="30">
        <v>3130.7200000000003</v>
      </c>
      <c r="G40" s="30">
        <v>256.29000000000002</v>
      </c>
      <c r="H40" s="31">
        <v>2874.43</v>
      </c>
      <c r="I40" s="13"/>
      <c r="J40" s="13"/>
    </row>
    <row r="41" spans="1:10" ht="21.75" customHeight="1" x14ac:dyDescent="0.25">
      <c r="A41" s="26" t="s">
        <v>110</v>
      </c>
      <c r="B41" s="27" t="s">
        <v>52</v>
      </c>
      <c r="C41" s="28">
        <v>45499</v>
      </c>
      <c r="D41" s="29">
        <v>0</v>
      </c>
      <c r="E41" s="29">
        <v>0</v>
      </c>
      <c r="F41" s="30">
        <v>2012.6200000000001</v>
      </c>
      <c r="G41" s="30">
        <v>201.96</v>
      </c>
      <c r="H41" s="31">
        <v>1810.66</v>
      </c>
      <c r="I41" s="13"/>
      <c r="J41" s="13"/>
    </row>
    <row r="42" spans="1:10" ht="21.75" customHeight="1" x14ac:dyDescent="0.25">
      <c r="A42" s="26" t="s">
        <v>53</v>
      </c>
      <c r="B42" s="27" t="s">
        <v>22</v>
      </c>
      <c r="C42" s="28">
        <v>45499</v>
      </c>
      <c r="D42" s="29">
        <v>0</v>
      </c>
      <c r="E42" s="29">
        <v>0</v>
      </c>
      <c r="F42" s="30">
        <v>2104.64</v>
      </c>
      <c r="G42" s="30">
        <v>212.58999999999997</v>
      </c>
      <c r="H42" s="31">
        <v>1892.05</v>
      </c>
      <c r="I42" s="13"/>
      <c r="J42" s="13"/>
    </row>
    <row r="43" spans="1:10" ht="21.75" customHeight="1" x14ac:dyDescent="0.25">
      <c r="A43" s="26" t="s">
        <v>111</v>
      </c>
      <c r="B43" s="27" t="s">
        <v>121</v>
      </c>
      <c r="C43" s="28">
        <v>45677</v>
      </c>
      <c r="D43" s="29">
        <v>0</v>
      </c>
      <c r="E43" s="29">
        <v>0</v>
      </c>
      <c r="F43" s="30">
        <v>5788.5999999999995</v>
      </c>
      <c r="G43" s="30">
        <v>1239.81</v>
      </c>
      <c r="H43" s="31">
        <v>4548.79</v>
      </c>
      <c r="I43" s="13"/>
      <c r="J43" s="13"/>
    </row>
    <row r="44" spans="1:10" ht="21.75" customHeight="1" x14ac:dyDescent="0.25">
      <c r="A44" s="26" t="s">
        <v>54</v>
      </c>
      <c r="B44" s="27" t="s">
        <v>31</v>
      </c>
      <c r="C44" s="28">
        <v>45499</v>
      </c>
      <c r="D44" s="29">
        <v>0</v>
      </c>
      <c r="E44" s="29">
        <v>0</v>
      </c>
      <c r="F44" s="30">
        <v>2012.6200000000001</v>
      </c>
      <c r="G44" s="30">
        <v>201.96</v>
      </c>
      <c r="H44" s="31">
        <v>1810.66</v>
      </c>
      <c r="I44" s="13"/>
      <c r="J44" s="13"/>
    </row>
    <row r="45" spans="1:10" ht="21.75" customHeight="1" x14ac:dyDescent="0.25">
      <c r="A45" s="26" t="s">
        <v>112</v>
      </c>
      <c r="B45" s="27" t="s">
        <v>22</v>
      </c>
      <c r="C45" s="28">
        <v>45499</v>
      </c>
      <c r="D45" s="29">
        <v>0</v>
      </c>
      <c r="E45" s="29">
        <v>0</v>
      </c>
      <c r="F45" s="30">
        <v>2104.64</v>
      </c>
      <c r="G45" s="30">
        <v>212.58999999999997</v>
      </c>
      <c r="H45" s="31">
        <v>1892.05</v>
      </c>
      <c r="I45" s="13"/>
      <c r="J45" s="13"/>
    </row>
    <row r="46" spans="1:10" ht="21.75" customHeight="1" x14ac:dyDescent="0.25">
      <c r="A46" s="26" t="s">
        <v>113</v>
      </c>
      <c r="B46" s="27" t="s">
        <v>55</v>
      </c>
      <c r="C46" s="28">
        <v>45864</v>
      </c>
      <c r="D46" s="29">
        <v>0</v>
      </c>
      <c r="E46" s="29">
        <v>0</v>
      </c>
      <c r="F46" s="30">
        <v>3002.3500000000004</v>
      </c>
      <c r="G46" s="30">
        <v>317.56</v>
      </c>
      <c r="H46" s="31">
        <v>2684.79</v>
      </c>
      <c r="I46" s="13"/>
      <c r="J46" s="13"/>
    </row>
    <row r="47" spans="1:10" ht="21.75" customHeight="1" x14ac:dyDescent="0.25">
      <c r="A47" s="26" t="s">
        <v>56</v>
      </c>
      <c r="B47" s="27" t="s">
        <v>57</v>
      </c>
      <c r="C47" s="28">
        <v>45551</v>
      </c>
      <c r="D47" s="29">
        <v>0</v>
      </c>
      <c r="E47" s="29">
        <v>0</v>
      </c>
      <c r="F47" s="30">
        <v>2793.62</v>
      </c>
      <c r="G47" s="30">
        <v>292.24</v>
      </c>
      <c r="H47" s="31">
        <v>2501.38</v>
      </c>
      <c r="I47" s="13"/>
      <c r="J47" s="13"/>
    </row>
    <row r="48" spans="1:10" ht="21.75" customHeight="1" x14ac:dyDescent="0.25">
      <c r="A48" s="26" t="s">
        <v>58</v>
      </c>
      <c r="B48" s="27" t="s">
        <v>29</v>
      </c>
      <c r="C48" s="28">
        <v>45864</v>
      </c>
      <c r="D48" s="29">
        <v>0</v>
      </c>
      <c r="E48" s="29">
        <v>0</v>
      </c>
      <c r="F48" s="30">
        <v>3146.25</v>
      </c>
      <c r="G48" s="30">
        <v>270.95</v>
      </c>
      <c r="H48" s="31">
        <v>2875.3</v>
      </c>
      <c r="I48" s="13"/>
      <c r="J48" s="13"/>
    </row>
    <row r="49" spans="1:11" ht="21.75" customHeight="1" x14ac:dyDescent="0.25">
      <c r="A49" s="26" t="s">
        <v>59</v>
      </c>
      <c r="B49" s="27" t="s">
        <v>60</v>
      </c>
      <c r="C49" s="28">
        <v>45597</v>
      </c>
      <c r="D49" s="29">
        <v>0</v>
      </c>
      <c r="E49" s="29">
        <v>0</v>
      </c>
      <c r="F49" s="30">
        <v>18088.14</v>
      </c>
      <c r="G49" s="30">
        <v>5248.79</v>
      </c>
      <c r="H49" s="31">
        <v>12839.35</v>
      </c>
      <c r="I49" s="13"/>
      <c r="J49" s="13"/>
    </row>
    <row r="50" spans="1:11" ht="21.75" customHeight="1" x14ac:dyDescent="0.25">
      <c r="A50" s="26" t="s">
        <v>114</v>
      </c>
      <c r="B50" s="27" t="s">
        <v>48</v>
      </c>
      <c r="C50" s="28">
        <v>45499</v>
      </c>
      <c r="D50" s="29">
        <v>0</v>
      </c>
      <c r="E50" s="29">
        <v>0</v>
      </c>
      <c r="F50" s="30">
        <v>3130.7200000000003</v>
      </c>
      <c r="G50" s="30">
        <v>256.29000000000002</v>
      </c>
      <c r="H50" s="31">
        <v>2874.43</v>
      </c>
      <c r="I50" s="13"/>
      <c r="J50" s="13"/>
    </row>
    <row r="51" spans="1:11" s="4" customFormat="1" ht="21.75" customHeight="1" x14ac:dyDescent="0.25">
      <c r="A51" s="26" t="s">
        <v>61</v>
      </c>
      <c r="B51" s="27" t="s">
        <v>22</v>
      </c>
      <c r="C51" s="28">
        <v>45558</v>
      </c>
      <c r="D51" s="29">
        <v>0</v>
      </c>
      <c r="E51" s="29">
        <v>0</v>
      </c>
      <c r="F51" s="30">
        <v>2104.64</v>
      </c>
      <c r="G51" s="30">
        <v>212.58999999999997</v>
      </c>
      <c r="H51" s="31">
        <v>1892.05</v>
      </c>
      <c r="I51" s="13"/>
      <c r="J51" s="13"/>
      <c r="K51"/>
    </row>
    <row r="52" spans="1:11" s="4" customFormat="1" ht="21.75" customHeight="1" x14ac:dyDescent="0.25">
      <c r="A52" s="26" t="s">
        <v>62</v>
      </c>
      <c r="B52" s="27" t="s">
        <v>63</v>
      </c>
      <c r="C52" s="28">
        <v>45597</v>
      </c>
      <c r="D52" s="29">
        <v>0</v>
      </c>
      <c r="E52" s="29">
        <v>0</v>
      </c>
      <c r="F52" s="30">
        <v>3114.56</v>
      </c>
      <c r="G52" s="30">
        <v>333.69</v>
      </c>
      <c r="H52" s="31">
        <v>2780.87</v>
      </c>
      <c r="I52" s="13"/>
      <c r="J52" s="13"/>
      <c r="K52"/>
    </row>
    <row r="53" spans="1:11" ht="21.75" customHeight="1" x14ac:dyDescent="0.25">
      <c r="A53" s="26" t="s">
        <v>64</v>
      </c>
      <c r="B53" s="27" t="s">
        <v>48</v>
      </c>
      <c r="C53" s="28">
        <v>45621</v>
      </c>
      <c r="D53" s="29">
        <v>0</v>
      </c>
      <c r="E53" s="29">
        <v>0</v>
      </c>
      <c r="F53" s="30">
        <v>3130.7200000000003</v>
      </c>
      <c r="G53" s="30">
        <v>256.29000000000002</v>
      </c>
      <c r="H53" s="31">
        <v>2874.43</v>
      </c>
      <c r="I53" s="13"/>
      <c r="J53" s="13"/>
    </row>
    <row r="54" spans="1:11" ht="21.75" customHeight="1" x14ac:dyDescent="0.25">
      <c r="A54" s="26" t="s">
        <v>127</v>
      </c>
      <c r="B54" s="27" t="s">
        <v>129</v>
      </c>
      <c r="C54" s="28">
        <v>45769</v>
      </c>
      <c r="D54" s="29">
        <v>0</v>
      </c>
      <c r="E54" s="29">
        <v>0</v>
      </c>
      <c r="F54" s="30">
        <v>1175.9000000000001</v>
      </c>
      <c r="G54" s="30">
        <v>171.79000000000002</v>
      </c>
      <c r="H54" s="31">
        <v>1004.11</v>
      </c>
      <c r="I54" s="13"/>
      <c r="J54" s="13"/>
    </row>
    <row r="55" spans="1:11" ht="21.75" customHeight="1" x14ac:dyDescent="0.25">
      <c r="A55" s="26" t="s">
        <v>65</v>
      </c>
      <c r="B55" s="27" t="s">
        <v>66</v>
      </c>
      <c r="C55" s="28">
        <v>45499</v>
      </c>
      <c r="D55" s="29">
        <v>0</v>
      </c>
      <c r="E55" s="29">
        <v>0</v>
      </c>
      <c r="F55" s="30">
        <v>5053.6000000000004</v>
      </c>
      <c r="G55" s="30">
        <v>842.03</v>
      </c>
      <c r="H55" s="31">
        <v>4211.57</v>
      </c>
      <c r="I55" s="13"/>
      <c r="J55" s="13"/>
    </row>
    <row r="56" spans="1:11" ht="21.75" customHeight="1" x14ac:dyDescent="0.25">
      <c r="A56" s="26" t="s">
        <v>130</v>
      </c>
      <c r="B56" s="27" t="s">
        <v>131</v>
      </c>
      <c r="C56" s="28">
        <v>45972</v>
      </c>
      <c r="D56" s="29">
        <v>0</v>
      </c>
      <c r="E56" s="29">
        <v>0</v>
      </c>
      <c r="F56" s="30">
        <v>131.53</v>
      </c>
      <c r="G56" s="30">
        <v>131.53</v>
      </c>
      <c r="H56" s="31">
        <v>0</v>
      </c>
      <c r="I56" s="13"/>
      <c r="J56" s="13"/>
    </row>
    <row r="57" spans="1:11" ht="21.75" customHeight="1" x14ac:dyDescent="0.25">
      <c r="A57" s="26" t="s">
        <v>67</v>
      </c>
      <c r="B57" s="27" t="s">
        <v>48</v>
      </c>
      <c r="C57" s="28">
        <v>45499</v>
      </c>
      <c r="D57" s="29">
        <v>0</v>
      </c>
      <c r="E57" s="29">
        <v>0</v>
      </c>
      <c r="F57" s="30">
        <v>3130.7200000000003</v>
      </c>
      <c r="G57" s="30">
        <v>256.29000000000002</v>
      </c>
      <c r="H57" s="31">
        <v>2874.43</v>
      </c>
      <c r="I57" s="13"/>
      <c r="J57" s="13"/>
    </row>
    <row r="58" spans="1:11" ht="21.75" customHeight="1" x14ac:dyDescent="0.25">
      <c r="A58" s="26" t="s">
        <v>68</v>
      </c>
      <c r="B58" s="27" t="s">
        <v>52</v>
      </c>
      <c r="C58" s="28">
        <v>45499</v>
      </c>
      <c r="D58" s="29">
        <v>0</v>
      </c>
      <c r="E58" s="29">
        <v>0</v>
      </c>
      <c r="F58" s="30">
        <v>2012.6200000000001</v>
      </c>
      <c r="G58" s="30">
        <v>208.66</v>
      </c>
      <c r="H58" s="31">
        <v>1803.96</v>
      </c>
      <c r="I58" s="13"/>
      <c r="J58" s="13"/>
    </row>
    <row r="59" spans="1:11" ht="21.75" customHeight="1" x14ac:dyDescent="0.25">
      <c r="A59" s="26" t="s">
        <v>69</v>
      </c>
      <c r="B59" s="27" t="s">
        <v>31</v>
      </c>
      <c r="C59" s="28">
        <v>45499</v>
      </c>
      <c r="D59" s="29">
        <v>0</v>
      </c>
      <c r="E59" s="29">
        <v>0</v>
      </c>
      <c r="F59" s="30">
        <v>2012.6200000000001</v>
      </c>
      <c r="G59" s="30">
        <v>213.52999999999997</v>
      </c>
      <c r="H59" s="31">
        <v>1799.09</v>
      </c>
      <c r="I59" s="13"/>
      <c r="J59" s="13"/>
    </row>
    <row r="60" spans="1:11" ht="21.75" customHeight="1" x14ac:dyDescent="0.25">
      <c r="A60" s="26" t="s">
        <v>70</v>
      </c>
      <c r="B60" s="27" t="s">
        <v>71</v>
      </c>
      <c r="C60" s="28">
        <v>45499</v>
      </c>
      <c r="D60" s="29">
        <v>0</v>
      </c>
      <c r="E60" s="29">
        <v>0</v>
      </c>
      <c r="F60" s="30">
        <v>2012.6200000000001</v>
      </c>
      <c r="G60" s="30">
        <v>201.96</v>
      </c>
      <c r="H60" s="31">
        <v>1810.66</v>
      </c>
      <c r="I60" s="13"/>
      <c r="J60" s="13"/>
    </row>
    <row r="61" spans="1:11" ht="21.75" customHeight="1" x14ac:dyDescent="0.25">
      <c r="A61" s="26" t="s">
        <v>72</v>
      </c>
      <c r="B61" s="27" t="s">
        <v>48</v>
      </c>
      <c r="C61" s="28">
        <v>45499</v>
      </c>
      <c r="D61" s="29">
        <v>0</v>
      </c>
      <c r="E61" s="29">
        <v>0</v>
      </c>
      <c r="F61" s="30">
        <v>3131.2200000000003</v>
      </c>
      <c r="G61" s="30">
        <v>258.8</v>
      </c>
      <c r="H61" s="31">
        <v>2872.42</v>
      </c>
      <c r="I61" s="13"/>
      <c r="J61" s="13"/>
    </row>
    <row r="62" spans="1:11" ht="21.75" customHeight="1" x14ac:dyDescent="0.25">
      <c r="A62" s="26" t="s">
        <v>73</v>
      </c>
      <c r="B62" s="27" t="s">
        <v>74</v>
      </c>
      <c r="C62" s="28">
        <v>45499</v>
      </c>
      <c r="D62" s="29">
        <v>0</v>
      </c>
      <c r="E62" s="29">
        <v>0</v>
      </c>
      <c r="F62" s="30">
        <v>3649.54</v>
      </c>
      <c r="G62" s="30">
        <v>504.76</v>
      </c>
      <c r="H62" s="31">
        <v>3144.78</v>
      </c>
      <c r="I62" s="13"/>
      <c r="J62" s="13"/>
    </row>
    <row r="63" spans="1:11" ht="21.75" customHeight="1" x14ac:dyDescent="0.25">
      <c r="A63" s="26" t="s">
        <v>75</v>
      </c>
      <c r="B63" s="27" t="s">
        <v>14</v>
      </c>
      <c r="C63" s="28">
        <v>45499</v>
      </c>
      <c r="D63" s="29">
        <v>0</v>
      </c>
      <c r="E63" s="29">
        <v>0</v>
      </c>
      <c r="F63" s="30">
        <v>3745.27</v>
      </c>
      <c r="G63" s="30">
        <v>405.38</v>
      </c>
      <c r="H63" s="31">
        <v>3339.89</v>
      </c>
      <c r="I63" s="13"/>
      <c r="J63" s="13"/>
    </row>
    <row r="64" spans="1:11" ht="21.75" customHeight="1" x14ac:dyDescent="0.25">
      <c r="A64" s="26" t="s">
        <v>76</v>
      </c>
      <c r="B64" s="27" t="s">
        <v>66</v>
      </c>
      <c r="C64" s="28">
        <v>45499</v>
      </c>
      <c r="D64" s="29">
        <v>0</v>
      </c>
      <c r="E64" s="29">
        <v>0</v>
      </c>
      <c r="F64" s="30">
        <v>4489.96</v>
      </c>
      <c r="G64" s="30">
        <v>631.67000000000007</v>
      </c>
      <c r="H64" s="31">
        <v>3858.29</v>
      </c>
      <c r="I64" s="13"/>
      <c r="J64" s="13"/>
    </row>
    <row r="65" spans="1:10" ht="21.75" customHeight="1" x14ac:dyDescent="0.25">
      <c r="A65" s="26" t="s">
        <v>77</v>
      </c>
      <c r="B65" s="27" t="s">
        <v>78</v>
      </c>
      <c r="C65" s="28">
        <v>45499</v>
      </c>
      <c r="D65" s="29">
        <v>0</v>
      </c>
      <c r="E65" s="29">
        <v>0</v>
      </c>
      <c r="F65" s="30">
        <v>3226.7799999999997</v>
      </c>
      <c r="G65" s="30">
        <v>364.11</v>
      </c>
      <c r="H65" s="31">
        <v>2862.67</v>
      </c>
      <c r="I65" s="13"/>
      <c r="J65" s="13"/>
    </row>
    <row r="66" spans="1:10" ht="21.75" customHeight="1" x14ac:dyDescent="0.25">
      <c r="A66" s="26" t="s">
        <v>79</v>
      </c>
      <c r="B66" s="27" t="s">
        <v>80</v>
      </c>
      <c r="C66" s="28">
        <v>45499</v>
      </c>
      <c r="D66" s="29">
        <v>0</v>
      </c>
      <c r="E66" s="29">
        <v>0</v>
      </c>
      <c r="F66" s="30">
        <v>3745.27</v>
      </c>
      <c r="G66" s="30">
        <v>405.38</v>
      </c>
      <c r="H66" s="31">
        <v>3339.89</v>
      </c>
      <c r="I66" s="13"/>
      <c r="J66" s="13"/>
    </row>
    <row r="67" spans="1:10" ht="21.75" customHeight="1" x14ac:dyDescent="0.25">
      <c r="A67" s="26" t="s">
        <v>81</v>
      </c>
      <c r="B67" s="27" t="s">
        <v>48</v>
      </c>
      <c r="C67" s="28">
        <v>45499</v>
      </c>
      <c r="D67" s="29">
        <v>0</v>
      </c>
      <c r="E67" s="29">
        <v>0</v>
      </c>
      <c r="F67" s="30">
        <v>3130.7200000000003</v>
      </c>
      <c r="G67" s="30">
        <v>256.29000000000002</v>
      </c>
      <c r="H67" s="31">
        <v>2874.43</v>
      </c>
      <c r="I67" s="13"/>
      <c r="J67" s="13"/>
    </row>
    <row r="68" spans="1:10" ht="21.75" customHeight="1" x14ac:dyDescent="0.25">
      <c r="A68" s="26" t="s">
        <v>82</v>
      </c>
      <c r="B68" s="27" t="s">
        <v>14</v>
      </c>
      <c r="C68" s="28">
        <v>45499</v>
      </c>
      <c r="D68" s="29">
        <v>0</v>
      </c>
      <c r="E68" s="29">
        <v>0</v>
      </c>
      <c r="F68" s="30">
        <v>3745.27</v>
      </c>
      <c r="G68" s="30">
        <v>390.25</v>
      </c>
      <c r="H68" s="31">
        <v>3355.02</v>
      </c>
      <c r="I68" s="13"/>
      <c r="J68" s="13"/>
    </row>
    <row r="69" spans="1:10" ht="21.75" customHeight="1" x14ac:dyDescent="0.25">
      <c r="A69" s="26" t="s">
        <v>83</v>
      </c>
      <c r="B69" s="27" t="s">
        <v>84</v>
      </c>
      <c r="C69" s="28">
        <v>45499</v>
      </c>
      <c r="D69" s="29">
        <v>0</v>
      </c>
      <c r="E69" s="29">
        <v>0</v>
      </c>
      <c r="F69" s="30">
        <v>2013.0100000000002</v>
      </c>
      <c r="G69" s="30">
        <v>319.02</v>
      </c>
      <c r="H69" s="31">
        <v>1693.99</v>
      </c>
      <c r="I69" s="13"/>
      <c r="J69" s="13"/>
    </row>
    <row r="70" spans="1:10" ht="21.75" customHeight="1" x14ac:dyDescent="0.25">
      <c r="A70" s="26" t="s">
        <v>85</v>
      </c>
      <c r="B70" s="27" t="s">
        <v>86</v>
      </c>
      <c r="C70" s="28">
        <v>45499</v>
      </c>
      <c r="D70" s="29">
        <v>0</v>
      </c>
      <c r="E70" s="29">
        <v>0</v>
      </c>
      <c r="F70" s="30">
        <v>2777.92</v>
      </c>
      <c r="G70" s="30">
        <v>290.41999999999996</v>
      </c>
      <c r="H70" s="31">
        <v>2487.5</v>
      </c>
      <c r="I70" s="13"/>
      <c r="J70" s="13"/>
    </row>
    <row r="71" spans="1:10" ht="21.75" customHeight="1" x14ac:dyDescent="0.25">
      <c r="A71" s="26" t="s">
        <v>115</v>
      </c>
      <c r="B71" s="27" t="s">
        <v>74</v>
      </c>
      <c r="C71" s="28">
        <v>45663</v>
      </c>
      <c r="D71" s="29">
        <v>0</v>
      </c>
      <c r="E71" s="29">
        <v>0</v>
      </c>
      <c r="F71" s="30">
        <v>3872.23</v>
      </c>
      <c r="G71" s="30">
        <v>538.16</v>
      </c>
      <c r="H71" s="31">
        <v>3334.07</v>
      </c>
      <c r="I71" s="13"/>
      <c r="J71" s="13"/>
    </row>
    <row r="72" spans="1:10" ht="21.75" customHeight="1" x14ac:dyDescent="0.25">
      <c r="A72" s="26" t="s">
        <v>87</v>
      </c>
      <c r="B72" s="27" t="s">
        <v>48</v>
      </c>
      <c r="C72" s="28">
        <v>45499</v>
      </c>
      <c r="D72" s="29">
        <v>0</v>
      </c>
      <c r="E72" s="29">
        <v>0</v>
      </c>
      <c r="F72" s="30">
        <v>3130.7200000000003</v>
      </c>
      <c r="G72" s="30">
        <v>256.29000000000002</v>
      </c>
      <c r="H72" s="31">
        <v>2874.43</v>
      </c>
      <c r="I72" s="13"/>
      <c r="J72" s="13"/>
    </row>
    <row r="73" spans="1:10" ht="21.75" customHeight="1" x14ac:dyDescent="0.25">
      <c r="A73" s="26" t="s">
        <v>88</v>
      </c>
      <c r="B73" s="27" t="s">
        <v>122</v>
      </c>
      <c r="C73" s="28">
        <v>45551</v>
      </c>
      <c r="D73" s="29">
        <v>0</v>
      </c>
      <c r="E73" s="29">
        <v>0</v>
      </c>
      <c r="F73" s="30">
        <v>6456.6</v>
      </c>
      <c r="G73" s="30">
        <v>1279.8400000000001</v>
      </c>
      <c r="H73" s="31">
        <v>5176.76</v>
      </c>
      <c r="I73" s="13"/>
      <c r="J73" s="13"/>
    </row>
    <row r="74" spans="1:10" ht="21.75" customHeight="1" x14ac:dyDescent="0.25">
      <c r="A74" s="26" t="s">
        <v>89</v>
      </c>
      <c r="B74" s="27" t="s">
        <v>22</v>
      </c>
      <c r="C74" s="28">
        <v>45558</v>
      </c>
      <c r="D74" s="29">
        <v>0</v>
      </c>
      <c r="E74" s="29">
        <v>0</v>
      </c>
      <c r="F74" s="30">
        <v>2104.64</v>
      </c>
      <c r="G74" s="30">
        <v>212.58999999999997</v>
      </c>
      <c r="H74" s="31">
        <v>1892.05</v>
      </c>
      <c r="I74" s="13"/>
      <c r="J74" s="13"/>
    </row>
    <row r="75" spans="1:10" ht="21.75" customHeight="1" x14ac:dyDescent="0.25">
      <c r="A75" s="26" t="s">
        <v>90</v>
      </c>
      <c r="B75" s="27" t="s">
        <v>22</v>
      </c>
      <c r="C75" s="28">
        <v>45499</v>
      </c>
      <c r="D75" s="29">
        <v>0</v>
      </c>
      <c r="E75" s="29">
        <v>0</v>
      </c>
      <c r="F75" s="30">
        <v>2104.64</v>
      </c>
      <c r="G75" s="30">
        <v>212.58999999999997</v>
      </c>
      <c r="H75" s="31">
        <v>1892.05</v>
      </c>
      <c r="I75" s="13"/>
      <c r="J75" s="13"/>
    </row>
    <row r="76" spans="1:10" ht="21.75" customHeight="1" x14ac:dyDescent="0.25">
      <c r="A76" s="26" t="s">
        <v>116</v>
      </c>
      <c r="B76" s="27" t="s">
        <v>123</v>
      </c>
      <c r="C76" s="28">
        <v>45499</v>
      </c>
      <c r="D76" s="29">
        <v>0</v>
      </c>
      <c r="E76" s="29">
        <v>0</v>
      </c>
      <c r="F76" s="30">
        <v>5403.6</v>
      </c>
      <c r="G76" s="30">
        <v>976.36</v>
      </c>
      <c r="H76" s="31">
        <v>4427.24</v>
      </c>
      <c r="I76" s="13"/>
      <c r="J76" s="13"/>
    </row>
    <row r="77" spans="1:10" ht="21.75" customHeight="1" x14ac:dyDescent="0.25">
      <c r="A77" s="26" t="s">
        <v>91</v>
      </c>
      <c r="B77" s="27" t="s">
        <v>48</v>
      </c>
      <c r="C77" s="28">
        <v>45499</v>
      </c>
      <c r="D77" s="29">
        <v>0</v>
      </c>
      <c r="E77" s="29">
        <v>0</v>
      </c>
      <c r="F77" s="30">
        <v>3130.7200000000003</v>
      </c>
      <c r="G77" s="30">
        <v>256.29000000000002</v>
      </c>
      <c r="H77" s="31">
        <v>2874.43</v>
      </c>
      <c r="I77" s="13"/>
      <c r="J77" s="13"/>
    </row>
    <row r="78" spans="1:10" ht="21.75" customHeight="1" x14ac:dyDescent="0.25">
      <c r="A78" s="26" t="s">
        <v>92</v>
      </c>
      <c r="B78" s="27" t="s">
        <v>22</v>
      </c>
      <c r="C78" s="28">
        <v>45499</v>
      </c>
      <c r="D78" s="29">
        <v>0</v>
      </c>
      <c r="E78" s="29">
        <v>0</v>
      </c>
      <c r="F78" s="30">
        <v>2104.64</v>
      </c>
      <c r="G78" s="30">
        <v>212.58999999999997</v>
      </c>
      <c r="H78" s="31">
        <v>1892.05</v>
      </c>
      <c r="I78" s="13"/>
      <c r="J78" s="13"/>
    </row>
    <row r="79" spans="1:10" ht="21.75" customHeight="1" x14ac:dyDescent="0.25">
      <c r="A79" s="26" t="s">
        <v>93</v>
      </c>
      <c r="B79" s="27" t="s">
        <v>55</v>
      </c>
      <c r="C79" s="28">
        <v>45499</v>
      </c>
      <c r="D79" s="29">
        <v>0</v>
      </c>
      <c r="E79" s="29">
        <v>0</v>
      </c>
      <c r="F79" s="30">
        <v>2441.2799999999997</v>
      </c>
      <c r="G79" s="30">
        <v>251.51</v>
      </c>
      <c r="H79" s="31">
        <v>2189.77</v>
      </c>
      <c r="I79" s="13"/>
      <c r="J79" s="13"/>
    </row>
    <row r="80" spans="1:10" ht="21.75" customHeight="1" x14ac:dyDescent="0.25">
      <c r="A80" s="26" t="s">
        <v>94</v>
      </c>
      <c r="B80" s="27" t="s">
        <v>22</v>
      </c>
      <c r="C80" s="28">
        <v>45499</v>
      </c>
      <c r="D80" s="29">
        <v>0</v>
      </c>
      <c r="E80" s="29">
        <v>0</v>
      </c>
      <c r="F80" s="30">
        <v>2104.64</v>
      </c>
      <c r="G80" s="30">
        <v>212.58999999999997</v>
      </c>
      <c r="H80" s="31">
        <v>1892.05</v>
      </c>
      <c r="I80" s="13"/>
      <c r="J80" s="13"/>
    </row>
    <row r="81" spans="1:11" ht="21.75" customHeight="1" x14ac:dyDescent="0.25">
      <c r="A81" s="26" t="s">
        <v>117</v>
      </c>
      <c r="B81" s="27" t="s">
        <v>22</v>
      </c>
      <c r="C81" s="28">
        <v>45499</v>
      </c>
      <c r="D81" s="29">
        <v>0</v>
      </c>
      <c r="E81" s="29">
        <v>0</v>
      </c>
      <c r="F81" s="30">
        <v>2105.73</v>
      </c>
      <c r="G81" s="30">
        <v>212.58999999999997</v>
      </c>
      <c r="H81" s="31">
        <v>1893.14</v>
      </c>
      <c r="I81" s="13"/>
      <c r="J81" s="13"/>
    </row>
    <row r="82" spans="1:11" ht="21.75" customHeight="1" x14ac:dyDescent="0.25">
      <c r="A82" s="26" t="s">
        <v>95</v>
      </c>
      <c r="B82" s="27" t="s">
        <v>14</v>
      </c>
      <c r="C82" s="28">
        <v>45499</v>
      </c>
      <c r="D82" s="29">
        <v>0</v>
      </c>
      <c r="E82" s="29">
        <v>0</v>
      </c>
      <c r="F82" s="30">
        <v>3691.15</v>
      </c>
      <c r="G82" s="30">
        <v>404.77</v>
      </c>
      <c r="H82" s="31">
        <v>3286.38</v>
      </c>
      <c r="I82" s="13"/>
      <c r="J82" s="13"/>
    </row>
    <row r="83" spans="1:11" ht="21.75" customHeight="1" x14ac:dyDescent="0.25">
      <c r="A83" s="26" t="s">
        <v>96</v>
      </c>
      <c r="B83" s="27" t="s">
        <v>14</v>
      </c>
      <c r="C83" s="28">
        <v>45499</v>
      </c>
      <c r="D83" s="29">
        <v>0</v>
      </c>
      <c r="E83" s="29">
        <v>0</v>
      </c>
      <c r="F83" s="30">
        <v>3745.27</v>
      </c>
      <c r="G83" s="30">
        <v>405.38</v>
      </c>
      <c r="H83" s="31">
        <v>3339.89</v>
      </c>
      <c r="I83" s="13"/>
      <c r="J83" s="13"/>
    </row>
    <row r="84" spans="1:11" ht="21.75" customHeight="1" x14ac:dyDescent="0.25">
      <c r="A84" s="26" t="s">
        <v>118</v>
      </c>
      <c r="B84" s="27" t="s">
        <v>129</v>
      </c>
      <c r="C84" s="28">
        <v>45607</v>
      </c>
      <c r="D84" s="29">
        <v>0</v>
      </c>
      <c r="E84" s="29">
        <v>0</v>
      </c>
      <c r="F84" s="30">
        <v>3460.17</v>
      </c>
      <c r="G84" s="30">
        <v>417.14</v>
      </c>
      <c r="H84" s="31">
        <v>3043.03</v>
      </c>
      <c r="I84" s="13"/>
      <c r="J84" s="13"/>
      <c r="K84" s="5"/>
    </row>
    <row r="85" spans="1:11" ht="21.75" customHeight="1" x14ac:dyDescent="0.25">
      <c r="A85" s="26" t="s">
        <v>119</v>
      </c>
      <c r="B85" s="27" t="s">
        <v>14</v>
      </c>
      <c r="C85" s="28">
        <v>45499</v>
      </c>
      <c r="D85" s="29">
        <v>0</v>
      </c>
      <c r="E85" s="29">
        <v>0</v>
      </c>
      <c r="F85" s="30">
        <v>3745.27</v>
      </c>
      <c r="G85" s="30">
        <v>390.25</v>
      </c>
      <c r="H85" s="31">
        <v>3355.02</v>
      </c>
      <c r="I85" s="13"/>
      <c r="J85" s="13"/>
    </row>
    <row r="86" spans="1:11" ht="21.75" customHeight="1" x14ac:dyDescent="0.25">
      <c r="A86" s="26" t="s">
        <v>97</v>
      </c>
      <c r="B86" s="27" t="s">
        <v>66</v>
      </c>
      <c r="C86" s="28">
        <v>45864</v>
      </c>
      <c r="D86" s="29">
        <v>0</v>
      </c>
      <c r="E86" s="29">
        <v>0</v>
      </c>
      <c r="F86" s="30">
        <v>5753.6</v>
      </c>
      <c r="G86" s="30">
        <v>1119.44</v>
      </c>
      <c r="H86" s="31">
        <v>4634.16</v>
      </c>
      <c r="I86" s="13"/>
      <c r="J86" s="13"/>
    </row>
    <row r="87" spans="1:11" ht="24" customHeight="1" x14ac:dyDescent="0.25">
      <c r="A87" s="5"/>
      <c r="B87" s="4"/>
      <c r="C87" s="16"/>
      <c r="D87" s="15"/>
      <c r="E87" s="24" t="s">
        <v>98</v>
      </c>
      <c r="F87" s="25">
        <f>SUM(F6:F86)</f>
        <v>282094.99000000011</v>
      </c>
      <c r="G87" s="25">
        <f>SUM(G6:G86)</f>
        <v>39867.199999999983</v>
      </c>
      <c r="H87" s="25">
        <f>SUM(H6:H86)</f>
        <v>242227.78999999995</v>
      </c>
      <c r="I87" s="11"/>
      <c r="J87" s="14"/>
    </row>
    <row r="88" spans="1:11" ht="24" customHeight="1" x14ac:dyDescent="0.25">
      <c r="A88" s="5" t="s">
        <v>132</v>
      </c>
      <c r="C88" s="16"/>
      <c r="G88" s="12"/>
    </row>
    <row r="89" spans="1:11" ht="24" customHeight="1" x14ac:dyDescent="0.25">
      <c r="A89" s="5"/>
      <c r="B89" s="5" t="s">
        <v>99</v>
      </c>
      <c r="G89" s="12"/>
      <c r="I89" s="11"/>
    </row>
    <row r="90" spans="1:11" ht="24" customHeight="1" x14ac:dyDescent="0.25">
      <c r="C90" s="32"/>
      <c r="G90" s="12"/>
    </row>
    <row r="91" spans="1:11" ht="24" customHeight="1" x14ac:dyDescent="0.25"/>
    <row r="92" spans="1:11" ht="24" customHeight="1" x14ac:dyDescent="0.25"/>
    <row r="93" spans="1:11" ht="24" customHeight="1" x14ac:dyDescent="0.25"/>
    <row r="94" spans="1:11" ht="28.5" customHeight="1" x14ac:dyDescent="0.25"/>
    <row r="95" spans="1:11" ht="28.5" customHeight="1" x14ac:dyDescent="0.25">
      <c r="B95" s="1"/>
      <c r="C95" s="2"/>
      <c r="D95" s="10"/>
      <c r="E95" s="10"/>
      <c r="F95" s="10"/>
      <c r="G95" s="10"/>
      <c r="H95" s="9"/>
    </row>
    <row r="96" spans="1:11" x14ac:dyDescent="0.25">
      <c r="A96" s="5"/>
    </row>
    <row r="99" spans="1:8" x14ac:dyDescent="0.25">
      <c r="A99" s="5"/>
    </row>
    <row r="109" spans="1:8" x14ac:dyDescent="0.25">
      <c r="H109" s="3"/>
    </row>
    <row r="110" spans="1:8" x14ac:dyDescent="0.25">
      <c r="B110" s="3"/>
      <c r="C110" s="3"/>
      <c r="D110" s="3"/>
      <c r="E110" s="3"/>
      <c r="F110" s="3"/>
      <c r="G110" s="3"/>
      <c r="H110" s="3"/>
    </row>
    <row r="111" spans="1:8" x14ac:dyDescent="0.25">
      <c r="B111" s="3"/>
      <c r="C111" s="3"/>
      <c r="D111" s="3"/>
      <c r="E111" s="3"/>
      <c r="F111" s="3"/>
      <c r="G111" s="3"/>
    </row>
    <row r="130" ht="15" customHeight="1" x14ac:dyDescent="0.25"/>
  </sheetData>
  <sortState xmlns:xlrd2="http://schemas.microsoft.com/office/spreadsheetml/2017/richdata2" ref="A6:H85">
    <sortCondition ref="A5"/>
  </sortState>
  <mergeCells count="5">
    <mergeCell ref="B1:H1"/>
    <mergeCell ref="A3:H3"/>
    <mergeCell ref="B4:C4"/>
    <mergeCell ref="E4:H4"/>
    <mergeCell ref="A2:H2"/>
  </mergeCells>
  <pageMargins left="0.2" right="0.17" top="0.75" bottom="0.75" header="0.3" footer="0.3"/>
  <pageSetup paperSize="9" scale="73" fitToHeight="0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cef73-11d3-4be7-b8e8-062ed1df7beb" xsi:nil="true"/>
    <lcf76f155ced4ddcb4097134ff3c332f xmlns="fbf70e33-4a18-4256-8e8b-bc4a2eeaa9b9">
      <Terms xmlns="http://schemas.microsoft.com/office/infopath/2007/PartnerControls"/>
    </lcf76f155ced4ddcb4097134ff3c332f>
    <Refer_x00ea_ncias xmlns="fbf70e33-4a18-4256-8e8b-bc4a2eeaa9b9" xsi:nil="true"/>
    <Status xmlns="fbf70e33-4a18-4256-8e8b-bc4a2eeaa9b9">Desenvolvimento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76BE138A984342B2FA6FF8C8815056" ma:contentTypeVersion="16" ma:contentTypeDescription="Crie um novo documento." ma:contentTypeScope="" ma:versionID="710b2396728137b722070bb1346212bf">
  <xsd:schema xmlns:xsd="http://www.w3.org/2001/XMLSchema" xmlns:xs="http://www.w3.org/2001/XMLSchema" xmlns:p="http://schemas.microsoft.com/office/2006/metadata/properties" xmlns:ns2="fbf70e33-4a18-4256-8e8b-bc4a2eeaa9b9" xmlns:ns3="812cef73-11d3-4be7-b8e8-062ed1df7beb" targetNamespace="http://schemas.microsoft.com/office/2006/metadata/properties" ma:root="true" ma:fieldsID="ff5b8e2aa753dfb45d923cc5d902b6a7" ns2:_="" ns3:_="">
    <xsd:import namespace="fbf70e33-4a18-4256-8e8b-bc4a2eeaa9b9"/>
    <xsd:import namespace="812cef73-11d3-4be7-b8e8-062ed1df7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Status" minOccurs="0"/>
                <xsd:element ref="ns2:Refer_x00ea_ncia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70e33-4a18-4256-8e8b-bc4a2eea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1" nillable="true" ma:displayName="Status" ma:default="Desenvolvimento" ma:format="Dropdown" ma:internalName="Status">
      <xsd:simpleType>
        <xsd:restriction base="dms:Choice">
          <xsd:enumeration value="Análise"/>
          <xsd:enumeration value="Produção"/>
          <xsd:enumeration value="Desenvolvimento"/>
        </xsd:restriction>
      </xsd:simpleType>
    </xsd:element>
    <xsd:element name="Refer_x00ea_ncias" ma:index="22" nillable="true" ma:displayName="Referências" ma:format="Dropdown" ma:internalName="Refer_x00ea_ncias">
      <xsd:simpleType>
        <xsd:restriction base="dms:Text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cef73-11d3-4be7-b8e8-062ed1df7b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a92417-cf71-4dec-b734-c7e1d43d4e48}" ma:internalName="TaxCatchAll" ma:showField="CatchAllData" ma:web="812cef73-11d3-4be7-b8e8-062ed1df7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57B87-5C40-4B19-B2FF-439B15C95FCA}">
  <ds:schemaRefs>
    <ds:schemaRef ds:uri="http://schemas.microsoft.com/office/2006/metadata/properties"/>
    <ds:schemaRef ds:uri="http://schemas.microsoft.com/office/infopath/2007/PartnerControls"/>
    <ds:schemaRef ds:uri="812cef73-11d3-4be7-b8e8-062ed1df7beb"/>
    <ds:schemaRef ds:uri="fbf70e33-4a18-4256-8e8b-bc4a2eeaa9b9"/>
  </ds:schemaRefs>
</ds:datastoreItem>
</file>

<file path=customXml/itemProps2.xml><?xml version="1.0" encoding="utf-8"?>
<ds:datastoreItem xmlns:ds="http://schemas.openxmlformats.org/officeDocument/2006/customXml" ds:itemID="{C5448159-03F8-4D7D-96F9-FD7CCDB68FCE}"/>
</file>

<file path=customXml/itemProps3.xml><?xml version="1.0" encoding="utf-8"?>
<ds:datastoreItem xmlns:ds="http://schemas.openxmlformats.org/officeDocument/2006/customXml" ds:itemID="{36E5D58A-3C0C-49BB-A2FE-D8F8A4DF6C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</dc:creator>
  <cp:keywords/>
  <dc:description/>
  <cp:lastModifiedBy>Marta Melo</cp:lastModifiedBy>
  <cp:revision/>
  <cp:lastPrinted>2025-04-28T19:45:53Z</cp:lastPrinted>
  <dcterms:created xsi:type="dcterms:W3CDTF">2020-06-29T12:44:42Z</dcterms:created>
  <dcterms:modified xsi:type="dcterms:W3CDTF">2025-04-30T11:29:54Z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0x0101004E76BE138A984342B2FA6FF8C8815056</vt:lpwstr>
  </property>
  <property fmtid="{D5CDD505-2E9C-101B-9397-08002B2CF9AE}" pid="3" name="Order">
    <vt:r8>147300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